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Dashboard" sheetId="1" state="visible" r:id="rId3"/>
    <sheet name="Segment Projections" sheetId="2" state="visible" r:id="rId4"/>
    <sheet name="Regional Analysis" sheetId="3" state="visible" r:id="rId5"/>
    <sheet name="Company Database" sheetId="4" state="visible" r:id="rId6"/>
    <sheet name="VC Deal Log" sheetId="5" state="visible" r:id="rId7"/>
    <sheet name="Regulatory Tracker" sheetId="6" state="visible" r:id="rId8"/>
    <sheet name="Embedded Finance" sheetId="7" state="visible" r:id="rId9"/>
    <sheet name="Tech Adoption" sheetId="8" state="visible" r:id="rId10"/>
    <sheet name="Assumptions" sheetId="9" state="visible" r:id="rId11"/>
  </sheets>
  <definedNames>
    <definedName function="false" hidden="true" localSheetId="3" name="_xlnm._FilterDatabase" vbProcedure="false">'Company Database'!$A$1:$N$503</definedName>
    <definedName function="false" hidden="true" localSheetId="2" name="_xlnm._FilterDatabase" vbProcedure="false">'Regional Analysis'!$A$1:$I$355</definedName>
    <definedName function="false" hidden="true" localSheetId="5" name="_xlnm._FilterDatabase" vbProcedure="false">'Regulatory Tracker'!$A$1:$I$203</definedName>
    <definedName function="false" hidden="true" localSheetId="7" name="_xlnm._FilterDatabase" vbProcedure="false">'Tech Adoption'!$A$1:$J$291</definedName>
    <definedName function="false" hidden="true" localSheetId="4" name="_xlnm._FilterDatabase" vbProcedure="false">'VC Deal Log'!$A$1:$L$803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<sst xmlns="http://schemas.openxmlformats.org/spreadsheetml/2006/main" count="14499" uniqueCount="2598">
  <si>
    <t xml:space="preserve">FINTECH MARKET ANALYSIS — EXECUTIVE DASHBOARD</t>
  </si>
  <si>
    <t xml:space="preserve">Key Performance Indicators</t>
  </si>
  <si>
    <t xml:space="preserve">Metric</t>
  </si>
  <si>
    <t xml:space="preserve">2020</t>
  </si>
  <si>
    <t xml:space="preserve">2021</t>
  </si>
  <si>
    <t xml:space="preserve">2022</t>
  </si>
  <si>
    <t xml:space="preserve">2023</t>
  </si>
  <si>
    <t xml:space="preserve">2024</t>
  </si>
  <si>
    <t xml:space="preserve">2025E</t>
  </si>
  <si>
    <t xml:space="preserve">2030E</t>
  </si>
  <si>
    <t xml:space="preserve">Global Revenue ($B)</t>
  </si>
  <si>
    <t xml:space="preserve">YoY Growth (%)</t>
  </si>
  <si>
    <t xml:space="preserve">Digital Payment Users (B)</t>
  </si>
  <si>
    <t xml:space="preserve">Neobank Accounts (M)</t>
  </si>
  <si>
    <t xml:space="preserve">Embedded Finance Rev ($B)</t>
  </si>
  <si>
    <t xml:space="preserve">VC Funding ($B)</t>
  </si>
  <si>
    <t xml:space="preserve">VC Deal Count</t>
  </si>
  <si>
    <t xml:space="preserve">Active Fintechs (K)</t>
  </si>
  <si>
    <t xml:space="preserve">Avg Deal Size ($M)</t>
  </si>
  <si>
    <t xml:space="preserve">Scenario Analysis — 2030 Outlook</t>
  </si>
  <si>
    <t xml:space="preserve">Scenario</t>
  </si>
  <si>
    <t xml:space="preserve">2030 Market Size ($B)</t>
  </si>
  <si>
    <t xml:space="preserve">CAGR (%)</t>
  </si>
  <si>
    <t xml:space="preserve">Key Assumptions</t>
  </si>
  <si>
    <t xml:space="preserve">Bull Case</t>
  </si>
  <si>
    <t xml:space="preserve">Strong macro, open regulation, rapid AI adoption</t>
  </si>
  <si>
    <t xml:space="preserve">Base Case</t>
  </si>
  <si>
    <t xml:space="preserve">Moderate growth, evolving regulation, steady tech investment</t>
  </si>
  <si>
    <t xml:space="preserve">Bear Case</t>
  </si>
  <si>
    <t xml:space="preserve">Recession, regulatory tightening, funding drought</t>
  </si>
  <si>
    <t xml:space="preserve">FINTECH MARKET SIZE BY SEGMENT ($B) — 2020-2030</t>
  </si>
  <si>
    <t xml:space="preserve">Segment</t>
  </si>
  <si>
    <t xml:space="preserve">2026E</t>
  </si>
  <si>
    <t xml:space="preserve">2027E</t>
  </si>
  <si>
    <t xml:space="preserve">2028E</t>
  </si>
  <si>
    <t xml:space="preserve">2029E</t>
  </si>
  <si>
    <t xml:space="preserve">Digital Payments</t>
  </si>
  <si>
    <t xml:space="preserve">Digital Lending</t>
  </si>
  <si>
    <t xml:space="preserve">Neobanking</t>
  </si>
  <si>
    <t xml:space="preserve">Insurtech</t>
  </si>
  <si>
    <t xml:space="preserve">Wealthtech</t>
  </si>
  <si>
    <t xml:space="preserve">Regtech</t>
  </si>
  <si>
    <t xml:space="preserve">Blockchain/DeFi</t>
  </si>
  <si>
    <t xml:space="preserve">Other</t>
  </si>
  <si>
    <t xml:space="preserve">TOTAL</t>
  </si>
  <si>
    <t xml:space="preserve">MARKET SHARE (%) — 2025E</t>
  </si>
  <si>
    <t xml:space="preserve">Revenue ($B)</t>
  </si>
  <si>
    <t xml:space="preserve">Market Share (%)</t>
  </si>
  <si>
    <t xml:space="preserve">CAGR 2024-2030</t>
  </si>
  <si>
    <t xml:space="preserve">FINTECH MARKET — REGIONAL ANALYSIS (2020-2030)</t>
  </si>
  <si>
    <t xml:space="preserve">Region</t>
  </si>
  <si>
    <t xml:space="preserve">Country</t>
  </si>
  <si>
    <t xml:space="preserve">Year</t>
  </si>
  <si>
    <t xml:space="preserve">Revenue ($M)</t>
  </si>
  <si>
    <t xml:space="preserve">Payment Users (M)</t>
  </si>
  <si>
    <t xml:space="preserve">Neobank Penetration (%)</t>
  </si>
  <si>
    <t xml:space="preserve">VC Funding ($M)</t>
  </si>
  <si>
    <t xml:space="preserve">Deal Count</t>
  </si>
  <si>
    <t xml:space="preserve">North America</t>
  </si>
  <si>
    <t xml:space="preserve">United States</t>
  </si>
  <si>
    <t xml:space="preserve">Canada</t>
  </si>
  <si>
    <t xml:space="preserve">Europe</t>
  </si>
  <si>
    <t xml:space="preserve">United Kingdom</t>
  </si>
  <si>
    <t xml:space="preserve">Germany</t>
  </si>
  <si>
    <t xml:space="preserve">France</t>
  </si>
  <si>
    <t xml:space="preserve">Netherlands</t>
  </si>
  <si>
    <t xml:space="preserve">Sweden</t>
  </si>
  <si>
    <t xml:space="preserve">Switzerland</t>
  </si>
  <si>
    <t xml:space="preserve">East Asia</t>
  </si>
  <si>
    <t xml:space="preserve">China</t>
  </si>
  <si>
    <t xml:space="preserve">Japan</t>
  </si>
  <si>
    <t xml:space="preserve">South Korea</t>
  </si>
  <si>
    <t xml:space="preserve">South Asia</t>
  </si>
  <si>
    <t xml:space="preserve">India</t>
  </si>
  <si>
    <t xml:space="preserve">Bangladesh</t>
  </si>
  <si>
    <t xml:space="preserve">Pakistan</t>
  </si>
  <si>
    <t xml:space="preserve">Southeast Asia</t>
  </si>
  <si>
    <t xml:space="preserve">Indonesia</t>
  </si>
  <si>
    <t xml:space="preserve">Singapore</t>
  </si>
  <si>
    <t xml:space="preserve">Philippines</t>
  </si>
  <si>
    <t xml:space="preserve">Thailand</t>
  </si>
  <si>
    <t xml:space="preserve">Vietnam</t>
  </si>
  <si>
    <t xml:space="preserve">Latin America</t>
  </si>
  <si>
    <t xml:space="preserve">Brazil</t>
  </si>
  <si>
    <t xml:space="preserve">Mexico</t>
  </si>
  <si>
    <t xml:space="preserve">Colombia</t>
  </si>
  <si>
    <t xml:space="preserve">Argentina</t>
  </si>
  <si>
    <t xml:space="preserve">Middle East</t>
  </si>
  <si>
    <t xml:space="preserve">UAE</t>
  </si>
  <si>
    <t xml:space="preserve">Saudi Arabia</t>
  </si>
  <si>
    <t xml:space="preserve">Israel</t>
  </si>
  <si>
    <t xml:space="preserve">Bahrain</t>
  </si>
  <si>
    <t xml:space="preserve">Africa</t>
  </si>
  <si>
    <t xml:space="preserve">Nigeria</t>
  </si>
  <si>
    <t xml:space="preserve">Kenya</t>
  </si>
  <si>
    <t xml:space="preserve">South Africa</t>
  </si>
  <si>
    <t xml:space="preserve">Egypt</t>
  </si>
  <si>
    <t xml:space="preserve">Ghana</t>
  </si>
  <si>
    <t xml:space="preserve">FINTECH COMPANY DATABASE</t>
  </si>
  <si>
    <t xml:space="preserve">Company</t>
  </si>
  <si>
    <t xml:space="preserve">HQ Country</t>
  </si>
  <si>
    <t xml:space="preserve">Sub-Segment</t>
  </si>
  <si>
    <t xml:space="preserve">Founded</t>
  </si>
  <si>
    <t xml:space="preserve">Last Valuation ($M)</t>
  </si>
  <si>
    <t xml:space="preserve">Total Raised ($M)</t>
  </si>
  <si>
    <t xml:space="preserve">Last Round ($M)</t>
  </si>
  <si>
    <t xml:space="preserve">Last Round Type</t>
  </si>
  <si>
    <t xml:space="preserve">Revenue Est ($M)</t>
  </si>
  <si>
    <t xml:space="preserve">Employees</t>
  </si>
  <si>
    <t xml:space="preserve">Growth Stage</t>
  </si>
  <si>
    <t xml:space="preserve">Status</t>
  </si>
  <si>
    <t xml:space="preserve">HubCash</t>
  </si>
  <si>
    <t xml:space="preserve">Embedded Finance</t>
  </si>
  <si>
    <t xml:space="preserve">BaaS</t>
  </si>
  <si>
    <t xml:space="preserve">IPO</t>
  </si>
  <si>
    <t xml:space="preserve">Growth</t>
  </si>
  <si>
    <t xml:space="preserve">Acquired</t>
  </si>
  <si>
    <t xml:space="preserve">TrustAI</t>
  </si>
  <si>
    <t xml:space="preserve">Identity Verification</t>
  </si>
  <si>
    <t xml:space="preserve">Series C</t>
  </si>
  <si>
    <t xml:space="preserve">Seed</t>
  </si>
  <si>
    <t xml:space="preserve">Active</t>
  </si>
  <si>
    <t xml:space="preserve">NeoCapital</t>
  </si>
  <si>
    <t xml:space="preserve">Invoice Financing</t>
  </si>
  <si>
    <t xml:space="preserve">Growth Equity</t>
  </si>
  <si>
    <t xml:space="preserve">Series A</t>
  </si>
  <si>
    <t xml:space="preserve">WealthFi</t>
  </si>
  <si>
    <t xml:space="preserve">B2B Payments</t>
  </si>
  <si>
    <t xml:space="preserve">Series D</t>
  </si>
  <si>
    <t xml:space="preserve">HubTech</t>
  </si>
  <si>
    <t xml:space="preserve">Hong Kong</t>
  </si>
  <si>
    <t xml:space="preserve">POS</t>
  </si>
  <si>
    <t xml:space="preserve">Pre-Seed</t>
  </si>
  <si>
    <t xml:space="preserve">ScoreVault</t>
  </si>
  <si>
    <t xml:space="preserve">Embedded Payments</t>
  </si>
  <si>
    <t xml:space="preserve">TrueGrid</t>
  </si>
  <si>
    <t xml:space="preserve">Embedded Insurance</t>
  </si>
  <si>
    <t xml:space="preserve">SPAC</t>
  </si>
  <si>
    <t xml:space="preserve">Restructuring</t>
  </si>
  <si>
    <t xml:space="preserve">BankLine</t>
  </si>
  <si>
    <t xml:space="preserve">P2P</t>
  </si>
  <si>
    <t xml:space="preserve">Pre-IPO</t>
  </si>
  <si>
    <t xml:space="preserve">WaveFi</t>
  </si>
  <si>
    <t xml:space="preserve">Robo-Advisory</t>
  </si>
  <si>
    <t xml:space="preserve">Shut Down</t>
  </si>
  <si>
    <t xml:space="preserve">LendTech</t>
  </si>
  <si>
    <t xml:space="preserve">Coinware</t>
  </si>
  <si>
    <t xml:space="preserve">Mortgage</t>
  </si>
  <si>
    <t xml:space="preserve">Series B</t>
  </si>
  <si>
    <t xml:space="preserve">ShieldLine</t>
  </si>
  <si>
    <t xml:space="preserve">BankAI</t>
  </si>
  <si>
    <t xml:space="preserve">Tokenization</t>
  </si>
  <si>
    <t xml:space="preserve">ClearGate</t>
  </si>
  <si>
    <t xml:space="preserve">PayUp</t>
  </si>
  <si>
    <t xml:space="preserve">Infrastructure</t>
  </si>
  <si>
    <t xml:space="preserve">DigiOne</t>
  </si>
  <si>
    <t xml:space="preserve">Custody</t>
  </si>
  <si>
    <t xml:space="preserve">Public</t>
  </si>
  <si>
    <t xml:space="preserve">TrueOne</t>
  </si>
  <si>
    <t xml:space="preserve">DEX</t>
  </si>
  <si>
    <t xml:space="preserve">NetFi</t>
  </si>
  <si>
    <t xml:space="preserve">Series D+</t>
  </si>
  <si>
    <t xml:space="preserve">BlueDirect</t>
  </si>
  <si>
    <t xml:space="preserve">Retirement</t>
  </si>
  <si>
    <t xml:space="preserve">LeapBit</t>
  </si>
  <si>
    <t xml:space="preserve">Cross-border</t>
  </si>
  <si>
    <t xml:space="preserve">TrueTap</t>
  </si>
  <si>
    <t xml:space="preserve">Risk Management</t>
  </si>
  <si>
    <t xml:space="preserve">FastWorks</t>
  </si>
  <si>
    <t xml:space="preserve">SyncFlow</t>
  </si>
  <si>
    <t xml:space="preserve">Mobile Payments</t>
  </si>
  <si>
    <t xml:space="preserve">ShieldTap</t>
  </si>
  <si>
    <t xml:space="preserve">RateTech</t>
  </si>
  <si>
    <t xml:space="preserve">Micro-lending</t>
  </si>
  <si>
    <t xml:space="preserve">Series E</t>
  </si>
  <si>
    <t xml:space="preserve">SmartPoint</t>
  </si>
  <si>
    <t xml:space="preserve">Multi-currency</t>
  </si>
  <si>
    <t xml:space="preserve">BlockBox</t>
  </si>
  <si>
    <t xml:space="preserve">Youth</t>
  </si>
  <si>
    <t xml:space="preserve">HubWorks</t>
  </si>
  <si>
    <t xml:space="preserve">DigiPoint</t>
  </si>
  <si>
    <t xml:space="preserve">LendPlus</t>
  </si>
  <si>
    <t xml:space="preserve">FlowStack</t>
  </si>
  <si>
    <t xml:space="preserve">Embedded Lending</t>
  </si>
  <si>
    <t xml:space="preserve">WaveChain</t>
  </si>
  <si>
    <t xml:space="preserve">Pulseio</t>
  </si>
  <si>
    <t xml:space="preserve">Leapium</t>
  </si>
  <si>
    <t xml:space="preserve">FinGo</t>
  </si>
  <si>
    <t xml:space="preserve">NetStack</t>
  </si>
  <si>
    <t xml:space="preserve">DataGrid</t>
  </si>
  <si>
    <t xml:space="preserve">Fractional</t>
  </si>
  <si>
    <t xml:space="preserve">BaseGrid</t>
  </si>
  <si>
    <t xml:space="preserve">FundPro</t>
  </si>
  <si>
    <t xml:space="preserve">PayBox</t>
  </si>
  <si>
    <t xml:space="preserve">BNPL</t>
  </si>
  <si>
    <t xml:space="preserve">CloudGo</t>
  </si>
  <si>
    <t xml:space="preserve">RiskLabs</t>
  </si>
  <si>
    <t xml:space="preserve">Chile</t>
  </si>
  <si>
    <t xml:space="preserve">NextPath</t>
  </si>
  <si>
    <t xml:space="preserve">Consumer</t>
  </si>
  <si>
    <t xml:space="preserve">Tradeio</t>
  </si>
  <si>
    <t xml:space="preserve">PulseUp</t>
  </si>
  <si>
    <t xml:space="preserve">Freelancer</t>
  </si>
  <si>
    <t xml:space="preserve">BitGrid</t>
  </si>
  <si>
    <t xml:space="preserve">LendOne</t>
  </si>
  <si>
    <t xml:space="preserve">NextPro</t>
  </si>
  <si>
    <t xml:space="preserve">Invest360</t>
  </si>
  <si>
    <t xml:space="preserve">PulseVault</t>
  </si>
  <si>
    <t xml:space="preserve">Stablecoins</t>
  </si>
  <si>
    <t xml:space="preserve">ClearWorks</t>
  </si>
  <si>
    <t xml:space="preserve">SME</t>
  </si>
  <si>
    <t xml:space="preserve">LeapCash</t>
  </si>
  <si>
    <t xml:space="preserve">DigiTap</t>
  </si>
  <si>
    <t xml:space="preserve">CoinGrid</t>
  </si>
  <si>
    <t xml:space="preserve">ApexGate</t>
  </si>
  <si>
    <t xml:space="preserve">Payment Processing</t>
  </si>
  <si>
    <t xml:space="preserve">FlowMoney</t>
  </si>
  <si>
    <t xml:space="preserve">TradePay</t>
  </si>
  <si>
    <t xml:space="preserve">TrueFi</t>
  </si>
  <si>
    <t xml:space="preserve">HubFlow</t>
  </si>
  <si>
    <t xml:space="preserve">Trading</t>
  </si>
  <si>
    <t xml:space="preserve">LendPoint</t>
  </si>
  <si>
    <t xml:space="preserve">Crypto Investing</t>
  </si>
  <si>
    <t xml:space="preserve">WaveBit</t>
  </si>
  <si>
    <t xml:space="preserve">Ireland</t>
  </si>
  <si>
    <t xml:space="preserve">BrightLabs</t>
  </si>
  <si>
    <t xml:space="preserve">BankNet</t>
  </si>
  <si>
    <t xml:space="preserve">Hubly</t>
  </si>
  <si>
    <t xml:space="preserve">FundChain</t>
  </si>
  <si>
    <t xml:space="preserve">RateBit</t>
  </si>
  <si>
    <t xml:space="preserve">AML/KYC</t>
  </si>
  <si>
    <t xml:space="preserve">Finium</t>
  </si>
  <si>
    <t xml:space="preserve">WealthLink</t>
  </si>
  <si>
    <t xml:space="preserve">Green360</t>
  </si>
  <si>
    <t xml:space="preserve">LendBit</t>
  </si>
  <si>
    <t xml:space="preserve">HubPro</t>
  </si>
  <si>
    <t xml:space="preserve">OpenPlus</t>
  </si>
  <si>
    <t xml:space="preserve">Linkium</t>
  </si>
  <si>
    <t xml:space="preserve">Tokenfy</t>
  </si>
  <si>
    <t xml:space="preserve">ShieldNet</t>
  </si>
  <si>
    <t xml:space="preserve">Parametric</t>
  </si>
  <si>
    <t xml:space="preserve">SafeHub</t>
  </si>
  <si>
    <t xml:space="preserve">Spain</t>
  </si>
  <si>
    <t xml:space="preserve">Compliance</t>
  </si>
  <si>
    <t xml:space="preserve">TokenLine</t>
  </si>
  <si>
    <t xml:space="preserve">RiskGate</t>
  </si>
  <si>
    <t xml:space="preserve">InvestTech</t>
  </si>
  <si>
    <t xml:space="preserve">NextNet</t>
  </si>
  <si>
    <t xml:space="preserve">BlockGrid</t>
  </si>
  <si>
    <t xml:space="preserve">TradeNow</t>
  </si>
  <si>
    <t xml:space="preserve">FundBit</t>
  </si>
  <si>
    <t xml:space="preserve">Health</t>
  </si>
  <si>
    <t xml:space="preserve">TrueAI</t>
  </si>
  <si>
    <t xml:space="preserve">SmartHub</t>
  </si>
  <si>
    <t xml:space="preserve">RiskNow</t>
  </si>
  <si>
    <t xml:space="preserve">WaveNet</t>
  </si>
  <si>
    <t xml:space="preserve">Cloudfy</t>
  </si>
  <si>
    <t xml:space="preserve">DigiNet</t>
  </si>
  <si>
    <t xml:space="preserve">BasePlus</t>
  </si>
  <si>
    <t xml:space="preserve">PrimeNet</t>
  </si>
  <si>
    <t xml:space="preserve">Reporting</t>
  </si>
  <si>
    <t xml:space="preserve">Safefy</t>
  </si>
  <si>
    <t xml:space="preserve">EdgeGate</t>
  </si>
  <si>
    <t xml:space="preserve">Lendware</t>
  </si>
  <si>
    <t xml:space="preserve">CloudAI</t>
  </si>
  <si>
    <t xml:space="preserve">Baseio</t>
  </si>
  <si>
    <t xml:space="preserve">RiskWave</t>
  </si>
  <si>
    <t xml:space="preserve">SwiftStack</t>
  </si>
  <si>
    <t xml:space="preserve">Riskware</t>
  </si>
  <si>
    <t xml:space="preserve">TokenPlus</t>
  </si>
  <si>
    <t xml:space="preserve">HubPlus</t>
  </si>
  <si>
    <t xml:space="preserve">Syncware</t>
  </si>
  <si>
    <t xml:space="preserve">BrightX</t>
  </si>
  <si>
    <t xml:space="preserve">BankCapital</t>
  </si>
  <si>
    <t xml:space="preserve">OpenNow</t>
  </si>
  <si>
    <t xml:space="preserve">CloudUp</t>
  </si>
  <si>
    <t xml:space="preserve">TokenHub</t>
  </si>
  <si>
    <t xml:space="preserve">FlowGrid</t>
  </si>
  <si>
    <t xml:space="preserve">NextStack</t>
  </si>
  <si>
    <t xml:space="preserve">BrightStack</t>
  </si>
  <si>
    <t xml:space="preserve">FundTech</t>
  </si>
  <si>
    <t xml:space="preserve">BitUp</t>
  </si>
  <si>
    <t xml:space="preserve">BankBox</t>
  </si>
  <si>
    <t xml:space="preserve">FlowPro</t>
  </si>
  <si>
    <t xml:space="preserve">BitWave</t>
  </si>
  <si>
    <t xml:space="preserve">LinkHub</t>
  </si>
  <si>
    <t xml:space="preserve">CoinLink</t>
  </si>
  <si>
    <t xml:space="preserve">EdgeCash</t>
  </si>
  <si>
    <t xml:space="preserve">Claims AI</t>
  </si>
  <si>
    <t xml:space="preserve">NeoUp</t>
  </si>
  <si>
    <t xml:space="preserve">FastWave</t>
  </si>
  <si>
    <t xml:space="preserve">CashBit</t>
  </si>
  <si>
    <t xml:space="preserve">FinPay</t>
  </si>
  <si>
    <t xml:space="preserve">PrimePath</t>
  </si>
  <si>
    <t xml:space="preserve">PrimeTap</t>
  </si>
  <si>
    <t xml:space="preserve">PayFlow</t>
  </si>
  <si>
    <t xml:space="preserve">BoldLine</t>
  </si>
  <si>
    <t xml:space="preserve">Truely</t>
  </si>
  <si>
    <t xml:space="preserve">ChainGate</t>
  </si>
  <si>
    <t xml:space="preserve">RiskDirect</t>
  </si>
  <si>
    <t xml:space="preserve">Business</t>
  </si>
  <si>
    <t xml:space="preserve">RiskLine</t>
  </si>
  <si>
    <t xml:space="preserve">OpenWave</t>
  </si>
  <si>
    <t xml:space="preserve">HubBit</t>
  </si>
  <si>
    <t xml:space="preserve">WealthLine</t>
  </si>
  <si>
    <t xml:space="preserve">BitHub</t>
  </si>
  <si>
    <t xml:space="preserve">Riskium</t>
  </si>
  <si>
    <t xml:space="preserve">Swiftio</t>
  </si>
  <si>
    <t xml:space="preserve">RateLink</t>
  </si>
  <si>
    <t xml:space="preserve">CoinFlow</t>
  </si>
  <si>
    <t xml:space="preserve">ChainOne</t>
  </si>
  <si>
    <t xml:space="preserve">BitBridge</t>
  </si>
  <si>
    <t xml:space="preserve">Guardio</t>
  </si>
  <si>
    <t xml:space="preserve">Linkfy</t>
  </si>
  <si>
    <t xml:space="preserve">BrightTap</t>
  </si>
  <si>
    <t xml:space="preserve">Syncfy</t>
  </si>
  <si>
    <t xml:space="preserve">SwiftVault</t>
  </si>
  <si>
    <t xml:space="preserve">P&amp;C</t>
  </si>
  <si>
    <t xml:space="preserve">Digiium</t>
  </si>
  <si>
    <t xml:space="preserve">LinkNow</t>
  </si>
  <si>
    <t xml:space="preserve">RiskHub</t>
  </si>
  <si>
    <t xml:space="preserve">OpenNet</t>
  </si>
  <si>
    <t xml:space="preserve">Shieldware</t>
  </si>
  <si>
    <t xml:space="preserve">LinkGrid</t>
  </si>
  <si>
    <t xml:space="preserve">Risk360</t>
  </si>
  <si>
    <t xml:space="preserve">CloudBridge</t>
  </si>
  <si>
    <t xml:space="preserve">RiskOne</t>
  </si>
  <si>
    <t xml:space="preserve">PrimeLine</t>
  </si>
  <si>
    <t xml:space="preserve">Trueio</t>
  </si>
  <si>
    <t xml:space="preserve">DataLine</t>
  </si>
  <si>
    <t xml:space="preserve">CloudLabs</t>
  </si>
  <si>
    <t xml:space="preserve">ClearChain</t>
  </si>
  <si>
    <t xml:space="preserve">FastOne</t>
  </si>
  <si>
    <t xml:space="preserve">CoinWave</t>
  </si>
  <si>
    <t xml:space="preserve">Base360</t>
  </si>
  <si>
    <t xml:space="preserve">NeoPoint</t>
  </si>
  <si>
    <t xml:space="preserve">LinkAI</t>
  </si>
  <si>
    <t xml:space="preserve">FinNow</t>
  </si>
  <si>
    <t xml:space="preserve">FinPath</t>
  </si>
  <si>
    <t xml:space="preserve">Netio</t>
  </si>
  <si>
    <t xml:space="preserve">EdgeBox</t>
  </si>
  <si>
    <t xml:space="preserve">CreditDirect</t>
  </si>
  <si>
    <t xml:space="preserve">CoreLine</t>
  </si>
  <si>
    <t xml:space="preserve">ClearCapital</t>
  </si>
  <si>
    <t xml:space="preserve">LendPay</t>
  </si>
  <si>
    <t xml:space="preserve">ApexBridge</t>
  </si>
  <si>
    <t xml:space="preserve">FundFlow</t>
  </si>
  <si>
    <t xml:space="preserve">Shieldium</t>
  </si>
  <si>
    <t xml:space="preserve">TokenLabs</t>
  </si>
  <si>
    <t xml:space="preserve">TrueHub</t>
  </si>
  <si>
    <t xml:space="preserve">BrightHub</t>
  </si>
  <si>
    <t xml:space="preserve">BankBridge</t>
  </si>
  <si>
    <t xml:space="preserve">FundLink</t>
  </si>
  <si>
    <t xml:space="preserve">BaseLine</t>
  </si>
  <si>
    <t xml:space="preserve">Openfy</t>
  </si>
  <si>
    <t xml:space="preserve">BlueChain</t>
  </si>
  <si>
    <t xml:space="preserve">NextChain</t>
  </si>
  <si>
    <t xml:space="preserve">EdgeAI</t>
  </si>
  <si>
    <t xml:space="preserve">RiskPro</t>
  </si>
  <si>
    <t xml:space="preserve">NeoFi</t>
  </si>
  <si>
    <t xml:space="preserve">ScorePlus</t>
  </si>
  <si>
    <t xml:space="preserve">InvestWorks</t>
  </si>
  <si>
    <t xml:space="preserve">TokenBit</t>
  </si>
  <si>
    <t xml:space="preserve">BankGate</t>
  </si>
  <si>
    <t xml:space="preserve">ScoreWorks</t>
  </si>
  <si>
    <t xml:space="preserve">WealthWave</t>
  </si>
  <si>
    <t xml:space="preserve">Bankio</t>
  </si>
  <si>
    <t xml:space="preserve">GreenWorks</t>
  </si>
  <si>
    <t xml:space="preserve">ApexX</t>
  </si>
  <si>
    <t xml:space="preserve">GreenPay</t>
  </si>
  <si>
    <t xml:space="preserve">BitTap</t>
  </si>
  <si>
    <t xml:space="preserve">LinkTap</t>
  </si>
  <si>
    <t xml:space="preserve">Safeium</t>
  </si>
  <si>
    <t xml:space="preserve">ScoreCapital</t>
  </si>
  <si>
    <t xml:space="preserve">TrustOne</t>
  </si>
  <si>
    <t xml:space="preserve">ChainGrid</t>
  </si>
  <si>
    <t xml:space="preserve">BaseFi</t>
  </si>
  <si>
    <t xml:space="preserve">LinkLink</t>
  </si>
  <si>
    <t xml:space="preserve">BitFlow</t>
  </si>
  <si>
    <t xml:space="preserve">ShieldLabs</t>
  </si>
  <si>
    <t xml:space="preserve">SyncPlus</t>
  </si>
  <si>
    <t xml:space="preserve">SwiftLine</t>
  </si>
  <si>
    <t xml:space="preserve">PulseGrid</t>
  </si>
  <si>
    <t xml:space="preserve">CreditCash</t>
  </si>
  <si>
    <t xml:space="preserve">DataPay</t>
  </si>
  <si>
    <t xml:space="preserve">TrueChain</t>
  </si>
  <si>
    <t xml:space="preserve">RateBridge</t>
  </si>
  <si>
    <t xml:space="preserve">SyncPath</t>
  </si>
  <si>
    <t xml:space="preserve">BankNow</t>
  </si>
  <si>
    <t xml:space="preserve">Swiftware</t>
  </si>
  <si>
    <t xml:space="preserve">SafeTech</t>
  </si>
  <si>
    <t xml:space="preserve">SafeX</t>
  </si>
  <si>
    <t xml:space="preserve">PayNow</t>
  </si>
  <si>
    <t xml:space="preserve">BoldPath</t>
  </si>
  <si>
    <t xml:space="preserve">Waveio</t>
  </si>
  <si>
    <t xml:space="preserve">DigiPlus</t>
  </si>
  <si>
    <t xml:space="preserve">Safeio</t>
  </si>
  <si>
    <t xml:space="preserve">CashTech</t>
  </si>
  <si>
    <t xml:space="preserve">Flowfy</t>
  </si>
  <si>
    <t xml:space="preserve">TradeNet</t>
  </si>
  <si>
    <t xml:space="preserve">CreditVault</t>
  </si>
  <si>
    <t xml:space="preserve">PayWave</t>
  </si>
  <si>
    <t xml:space="preserve">CreditPay</t>
  </si>
  <si>
    <t xml:space="preserve">GuardStack</t>
  </si>
  <si>
    <t xml:space="preserve">TradeTap</t>
  </si>
  <si>
    <t xml:space="preserve">OpenFi</t>
  </si>
  <si>
    <t xml:space="preserve">FundHub</t>
  </si>
  <si>
    <t xml:space="preserve">PrimePro</t>
  </si>
  <si>
    <t xml:space="preserve">CoinTech</t>
  </si>
  <si>
    <t xml:space="preserve">CoinWorks</t>
  </si>
  <si>
    <t xml:space="preserve">LinkPlus</t>
  </si>
  <si>
    <t xml:space="preserve">HubUp</t>
  </si>
  <si>
    <t xml:space="preserve">InvestPay</t>
  </si>
  <si>
    <t xml:space="preserve">Life</t>
  </si>
  <si>
    <t xml:space="preserve">ShieldAI</t>
  </si>
  <si>
    <t xml:space="preserve">InvestX</t>
  </si>
  <si>
    <t xml:space="preserve">Waveware</t>
  </si>
  <si>
    <t xml:space="preserve">SwiftBox</t>
  </si>
  <si>
    <t xml:space="preserve">PulseStack</t>
  </si>
  <si>
    <t xml:space="preserve">TokenFlow</t>
  </si>
  <si>
    <t xml:space="preserve">CorePath</t>
  </si>
  <si>
    <t xml:space="preserve">WealthPoint</t>
  </si>
  <si>
    <t xml:space="preserve">GuardCapital</t>
  </si>
  <si>
    <t xml:space="preserve">FastGo</t>
  </si>
  <si>
    <t xml:space="preserve">LendX</t>
  </si>
  <si>
    <t xml:space="preserve">PulseNow</t>
  </si>
  <si>
    <t xml:space="preserve">EdgePay</t>
  </si>
  <si>
    <t xml:space="preserve">ChainBox</t>
  </si>
  <si>
    <t xml:space="preserve">Swiftium</t>
  </si>
  <si>
    <t xml:space="preserve">TrueWorks</t>
  </si>
  <si>
    <t xml:space="preserve">TradeGate</t>
  </si>
  <si>
    <t xml:space="preserve">LinkUp</t>
  </si>
  <si>
    <t xml:space="preserve">BankLabs</t>
  </si>
  <si>
    <t xml:space="preserve">CashWorks</t>
  </si>
  <si>
    <t xml:space="preserve">SwiftBit</t>
  </si>
  <si>
    <t xml:space="preserve">NetPay</t>
  </si>
  <si>
    <t xml:space="preserve">InvestChain</t>
  </si>
  <si>
    <t xml:space="preserve">BitPath</t>
  </si>
  <si>
    <t xml:space="preserve">CreditOne</t>
  </si>
  <si>
    <t xml:space="preserve">SmartGrid</t>
  </si>
  <si>
    <t xml:space="preserve">SafeCash</t>
  </si>
  <si>
    <t xml:space="preserve">BaseChain</t>
  </si>
  <si>
    <t xml:space="preserve">InvestNow</t>
  </si>
  <si>
    <t xml:space="preserve">BoldAI</t>
  </si>
  <si>
    <t xml:space="preserve">FinGrid</t>
  </si>
  <si>
    <t xml:space="preserve">PrimeWorks</t>
  </si>
  <si>
    <t xml:space="preserve">Rateio</t>
  </si>
  <si>
    <t xml:space="preserve">ChainBridge</t>
  </si>
  <si>
    <t xml:space="preserve">BlueVault</t>
  </si>
  <si>
    <t xml:space="preserve">TrustMoney</t>
  </si>
  <si>
    <t xml:space="preserve">Syncium</t>
  </si>
  <si>
    <t xml:space="preserve">FastHub</t>
  </si>
  <si>
    <t xml:space="preserve">NeoBridge</t>
  </si>
  <si>
    <t xml:space="preserve">FundWorks</t>
  </si>
  <si>
    <t xml:space="preserve">RateChain</t>
  </si>
  <si>
    <t xml:space="preserve">TradeStack</t>
  </si>
  <si>
    <t xml:space="preserve">HubTap</t>
  </si>
  <si>
    <t xml:space="preserve">ClearUp</t>
  </si>
  <si>
    <t xml:space="preserve">SwiftCapital</t>
  </si>
  <si>
    <t xml:space="preserve">Trustware</t>
  </si>
  <si>
    <t xml:space="preserve">WaveWorks</t>
  </si>
  <si>
    <t xml:space="preserve">LeapFi</t>
  </si>
  <si>
    <t xml:space="preserve">FinWave</t>
  </si>
  <si>
    <t xml:space="preserve">NetChain</t>
  </si>
  <si>
    <t xml:space="preserve">FundGate</t>
  </si>
  <si>
    <t xml:space="preserve">PayPay</t>
  </si>
  <si>
    <t xml:space="preserve">CoinGo</t>
  </si>
  <si>
    <t xml:space="preserve">BlueMoney</t>
  </si>
  <si>
    <t xml:space="preserve">FastBox</t>
  </si>
  <si>
    <t xml:space="preserve">ApexStack</t>
  </si>
  <si>
    <t xml:space="preserve">BlockCash</t>
  </si>
  <si>
    <t xml:space="preserve">BrightLine</t>
  </si>
  <si>
    <t xml:space="preserve">TrueX</t>
  </si>
  <si>
    <t xml:space="preserve">DigiPath</t>
  </si>
  <si>
    <t xml:space="preserve">SwiftNow</t>
  </si>
  <si>
    <t xml:space="preserve">SafeCapital</t>
  </si>
  <si>
    <t xml:space="preserve">TrustPlus</t>
  </si>
  <si>
    <t xml:space="preserve">ShieldDirect</t>
  </si>
  <si>
    <t xml:space="preserve">RateLabs</t>
  </si>
  <si>
    <t xml:space="preserve">NextPlus</t>
  </si>
  <si>
    <t xml:space="preserve">SwiftPay</t>
  </si>
  <si>
    <t xml:space="preserve">Investio</t>
  </si>
  <si>
    <t xml:space="preserve">Chainio</t>
  </si>
  <si>
    <t xml:space="preserve">NetDirect</t>
  </si>
  <si>
    <t xml:space="preserve">Shieldio</t>
  </si>
  <si>
    <t xml:space="preserve">FastBridge</t>
  </si>
  <si>
    <t xml:space="preserve">FastNow</t>
  </si>
  <si>
    <t xml:space="preserve">BitCash</t>
  </si>
  <si>
    <t xml:space="preserve">InvestNet</t>
  </si>
  <si>
    <t xml:space="preserve">TokenMoney</t>
  </si>
  <si>
    <t xml:space="preserve">CreditUp</t>
  </si>
  <si>
    <t xml:space="preserve">OpenTap</t>
  </si>
  <si>
    <t xml:space="preserve">TokenX</t>
  </si>
  <si>
    <t xml:space="preserve">Fast360</t>
  </si>
  <si>
    <t xml:space="preserve">FlowFlow</t>
  </si>
  <si>
    <t xml:space="preserve">TrustWave</t>
  </si>
  <si>
    <t xml:space="preserve">OpenBox</t>
  </si>
  <si>
    <t xml:space="preserve">ApexGo</t>
  </si>
  <si>
    <t xml:space="preserve">BitLabs</t>
  </si>
  <si>
    <t xml:space="preserve">ChainCapital</t>
  </si>
  <si>
    <t xml:space="preserve">Coinfy</t>
  </si>
  <si>
    <t xml:space="preserve">FinX</t>
  </si>
  <si>
    <t xml:space="preserve">CoinLine</t>
  </si>
  <si>
    <t xml:space="preserve">WealthNet</t>
  </si>
  <si>
    <t xml:space="preserve">EdgeWorks</t>
  </si>
  <si>
    <t xml:space="preserve">SmartGate</t>
  </si>
  <si>
    <t xml:space="preserve">Bitio</t>
  </si>
  <si>
    <t xml:space="preserve">WealthPro</t>
  </si>
  <si>
    <t xml:space="preserve">PrimeLink</t>
  </si>
  <si>
    <t xml:space="preserve">PrimeWave</t>
  </si>
  <si>
    <t xml:space="preserve">ChainWave</t>
  </si>
  <si>
    <t xml:space="preserve">Fastfy</t>
  </si>
  <si>
    <t xml:space="preserve">BoldCapital</t>
  </si>
  <si>
    <t xml:space="preserve">RiskCash</t>
  </si>
  <si>
    <t xml:space="preserve">GreenNow</t>
  </si>
  <si>
    <t xml:space="preserve">ApexCash</t>
  </si>
  <si>
    <t xml:space="preserve">TrustCash</t>
  </si>
  <si>
    <t xml:space="preserve">GuardNet</t>
  </si>
  <si>
    <t xml:space="preserve">HubChain</t>
  </si>
  <si>
    <t xml:space="preserve">FinPoint</t>
  </si>
  <si>
    <t xml:space="preserve">PrimeTech</t>
  </si>
  <si>
    <t xml:space="preserve">Digify</t>
  </si>
  <si>
    <t xml:space="preserve">CloudOne</t>
  </si>
  <si>
    <t xml:space="preserve">ShieldPlus</t>
  </si>
  <si>
    <t xml:space="preserve">BitPay</t>
  </si>
  <si>
    <t xml:space="preserve">FundPlus</t>
  </si>
  <si>
    <t xml:space="preserve">WaveBridge</t>
  </si>
  <si>
    <t xml:space="preserve">SwiftTech</t>
  </si>
  <si>
    <t xml:space="preserve">DataStack</t>
  </si>
  <si>
    <t xml:space="preserve">FastStack</t>
  </si>
  <si>
    <t xml:space="preserve">CoreAI</t>
  </si>
  <si>
    <t xml:space="preserve">CreditFi</t>
  </si>
  <si>
    <t xml:space="preserve">CreditPro</t>
  </si>
  <si>
    <t xml:space="preserve">BoldBit</t>
  </si>
  <si>
    <t xml:space="preserve">Ratefy</t>
  </si>
  <si>
    <t xml:space="preserve">FastCapital</t>
  </si>
  <si>
    <t xml:space="preserve">FinStack</t>
  </si>
  <si>
    <t xml:space="preserve">NeoFlow</t>
  </si>
  <si>
    <t xml:space="preserve">Nextly</t>
  </si>
  <si>
    <t xml:space="preserve">CoinPoint</t>
  </si>
  <si>
    <t xml:space="preserve">BankWorks</t>
  </si>
  <si>
    <t xml:space="preserve">BlueLine</t>
  </si>
  <si>
    <t xml:space="preserve">TradeWave</t>
  </si>
  <si>
    <t xml:space="preserve">SwiftPro</t>
  </si>
  <si>
    <t xml:space="preserve">ChainPay</t>
  </si>
  <si>
    <t xml:space="preserve">SafeMoney</t>
  </si>
  <si>
    <t xml:space="preserve">PrimeStack</t>
  </si>
  <si>
    <t xml:space="preserve">Safe360</t>
  </si>
  <si>
    <t xml:space="preserve">EdgeMoney</t>
  </si>
  <si>
    <t xml:space="preserve">PrimeCapital</t>
  </si>
  <si>
    <t xml:space="preserve">Boldly</t>
  </si>
  <si>
    <t xml:space="preserve">LinkWorks</t>
  </si>
  <si>
    <t xml:space="preserve">PayPlus</t>
  </si>
  <si>
    <t xml:space="preserve">DataDirect</t>
  </si>
  <si>
    <t xml:space="preserve">SmartNet</t>
  </si>
  <si>
    <t xml:space="preserve">EdgeNow</t>
  </si>
  <si>
    <t xml:space="preserve">Rately</t>
  </si>
  <si>
    <t xml:space="preserve">SyncLink</t>
  </si>
  <si>
    <t xml:space="preserve">BlueTap</t>
  </si>
  <si>
    <t xml:space="preserve">Waveium</t>
  </si>
  <si>
    <t xml:space="preserve">SyncBridge</t>
  </si>
  <si>
    <t xml:space="preserve">TokenDirect</t>
  </si>
  <si>
    <t xml:space="preserve">NextNow</t>
  </si>
  <si>
    <t xml:space="preserve">Data360</t>
  </si>
  <si>
    <t xml:space="preserve">SwiftBridge</t>
  </si>
  <si>
    <t xml:space="preserve">LinkX</t>
  </si>
  <si>
    <t xml:space="preserve">NetGrid</t>
  </si>
  <si>
    <t xml:space="preserve">ScoreGo</t>
  </si>
  <si>
    <t xml:space="preserve">SyncDirect</t>
  </si>
  <si>
    <t xml:space="preserve">BitCapital</t>
  </si>
  <si>
    <t xml:space="preserve">DigiVault</t>
  </si>
  <si>
    <t xml:space="preserve">OpenOne</t>
  </si>
  <si>
    <t xml:space="preserve">SmartTap</t>
  </si>
  <si>
    <t xml:space="preserve">FundCash</t>
  </si>
  <si>
    <t xml:space="preserve">FundBridge</t>
  </si>
  <si>
    <t xml:space="preserve">PrimeGate</t>
  </si>
  <si>
    <t xml:space="preserve">InvestFi</t>
  </si>
  <si>
    <t xml:space="preserve">ApexPoint</t>
  </si>
  <si>
    <t xml:space="preserve">CloudLine</t>
  </si>
  <si>
    <t xml:space="preserve">Dataly</t>
  </si>
  <si>
    <t xml:space="preserve">SmartLine</t>
  </si>
  <si>
    <t xml:space="preserve">SafeOne</t>
  </si>
  <si>
    <t xml:space="preserve">LinkBridge</t>
  </si>
  <si>
    <t xml:space="preserve">CreditGate</t>
  </si>
  <si>
    <t xml:space="preserve">HubHub</t>
  </si>
  <si>
    <t xml:space="preserve">PrimeOne</t>
  </si>
  <si>
    <t xml:space="preserve">EdgeCapital</t>
  </si>
  <si>
    <t xml:space="preserve">CoinDirect</t>
  </si>
  <si>
    <t xml:space="preserve">ShieldCash</t>
  </si>
  <si>
    <t xml:space="preserve">SwiftLabs</t>
  </si>
  <si>
    <t xml:space="preserve">ShieldPath</t>
  </si>
  <si>
    <t xml:space="preserve">BankLink</t>
  </si>
  <si>
    <t xml:space="preserve">LendBox</t>
  </si>
  <si>
    <t xml:space="preserve">ChainNow</t>
  </si>
  <si>
    <t xml:space="preserve">ApexVault</t>
  </si>
  <si>
    <t xml:space="preserve">LinkLine</t>
  </si>
  <si>
    <t xml:space="preserve">RateFi</t>
  </si>
  <si>
    <t xml:space="preserve">PulseCapital</t>
  </si>
  <si>
    <t xml:space="preserve">BrightPro</t>
  </si>
  <si>
    <t xml:space="preserve">CoinCash</t>
  </si>
  <si>
    <t xml:space="preserve">Fundfy</t>
  </si>
  <si>
    <t xml:space="preserve">BrightAI</t>
  </si>
  <si>
    <t xml:space="preserve">BlockNet</t>
  </si>
  <si>
    <t xml:space="preserve">LendChain</t>
  </si>
  <si>
    <t xml:space="preserve">SmartTech</t>
  </si>
  <si>
    <t xml:space="preserve">CoinVault</t>
  </si>
  <si>
    <t xml:space="preserve">BankX</t>
  </si>
  <si>
    <t xml:space="preserve">CreditBit</t>
  </si>
  <si>
    <t xml:space="preserve">PulseBridge</t>
  </si>
  <si>
    <t xml:space="preserve">LinkPoint</t>
  </si>
  <si>
    <t xml:space="preserve">Trueium</t>
  </si>
  <si>
    <t xml:space="preserve">Basely</t>
  </si>
  <si>
    <t xml:space="preserve">Investfy</t>
  </si>
  <si>
    <t xml:space="preserve">RiskBox</t>
  </si>
  <si>
    <t xml:space="preserve">Scoreium</t>
  </si>
  <si>
    <t xml:space="preserve">Pulsely</t>
  </si>
  <si>
    <t xml:space="preserve">SwiftPoint</t>
  </si>
  <si>
    <t xml:space="preserve">PayGo</t>
  </si>
  <si>
    <t xml:space="preserve">PulseBox</t>
  </si>
  <si>
    <t xml:space="preserve">ApexDirect</t>
  </si>
  <si>
    <t xml:space="preserve">ClearHub</t>
  </si>
  <si>
    <t xml:space="preserve">Cloudio</t>
  </si>
  <si>
    <t xml:space="preserve">LeapPlus</t>
  </si>
  <si>
    <t xml:space="preserve">Finfy</t>
  </si>
  <si>
    <t xml:space="preserve">FastPoint</t>
  </si>
  <si>
    <t xml:space="preserve">CreditStack</t>
  </si>
  <si>
    <t xml:space="preserve">SafeUp</t>
  </si>
  <si>
    <t xml:space="preserve">CreditLabs</t>
  </si>
  <si>
    <t xml:space="preserve">PrimeNow</t>
  </si>
  <si>
    <t xml:space="preserve">Openly</t>
  </si>
  <si>
    <t xml:space="preserve">CreditWave</t>
  </si>
  <si>
    <t xml:space="preserve">Rateware</t>
  </si>
  <si>
    <t xml:space="preserve">LeapChain</t>
  </si>
  <si>
    <t xml:space="preserve">HubMoney</t>
  </si>
  <si>
    <t xml:space="preserve">LeapWave</t>
  </si>
  <si>
    <t xml:space="preserve">BrightPlus</t>
  </si>
  <si>
    <t xml:space="preserve">SmartLabs</t>
  </si>
  <si>
    <t xml:space="preserve">LinkTech</t>
  </si>
  <si>
    <t xml:space="preserve">CreditMoney</t>
  </si>
  <si>
    <t xml:space="preserve">BankPlus</t>
  </si>
  <si>
    <t xml:space="preserve">PayX</t>
  </si>
  <si>
    <t xml:space="preserve">NextCapital</t>
  </si>
  <si>
    <t xml:space="preserve">TrueUp</t>
  </si>
  <si>
    <t xml:space="preserve">Dataware</t>
  </si>
  <si>
    <t xml:space="preserve">WaveOne</t>
  </si>
  <si>
    <t xml:space="preserve">Scorefy</t>
  </si>
  <si>
    <t xml:space="preserve">Creditware</t>
  </si>
  <si>
    <t xml:space="preserve">CoinPay</t>
  </si>
  <si>
    <t xml:space="preserve">BasePro</t>
  </si>
  <si>
    <t xml:space="preserve">NeoGate</t>
  </si>
  <si>
    <t xml:space="preserve">LinkCash</t>
  </si>
  <si>
    <t xml:space="preserve">FastDirect</t>
  </si>
  <si>
    <t xml:space="preserve">BasePath</t>
  </si>
  <si>
    <t xml:space="preserve">OpenPoint</t>
  </si>
  <si>
    <t xml:space="preserve">ShieldLink</t>
  </si>
  <si>
    <t xml:space="preserve">DataPro</t>
  </si>
  <si>
    <t xml:space="preserve">FlowLabs</t>
  </si>
  <si>
    <t xml:space="preserve">EdgeGo</t>
  </si>
  <si>
    <t xml:space="preserve">Edgeio</t>
  </si>
  <si>
    <t xml:space="preserve">Bitware</t>
  </si>
  <si>
    <t xml:space="preserve">ScoreLink</t>
  </si>
  <si>
    <t xml:space="preserve">TrustX</t>
  </si>
  <si>
    <t xml:space="preserve">GreenWave</t>
  </si>
  <si>
    <t xml:space="preserve">FlowCash</t>
  </si>
  <si>
    <t xml:space="preserve">CashCapital</t>
  </si>
  <si>
    <t xml:space="preserve">GreenTap</t>
  </si>
  <si>
    <t xml:space="preserve">CloudPath</t>
  </si>
  <si>
    <t xml:space="preserve">DigiCash</t>
  </si>
  <si>
    <t xml:space="preserve">Scorely</t>
  </si>
  <si>
    <t xml:space="preserve">BoldGo</t>
  </si>
  <si>
    <t xml:space="preserve">Apexium</t>
  </si>
  <si>
    <t xml:space="preserve">NeoAI</t>
  </si>
  <si>
    <t xml:space="preserve">BankPro</t>
  </si>
  <si>
    <t xml:space="preserve">Linkware</t>
  </si>
  <si>
    <t xml:space="preserve">FINTECH VC DEAL LOG (2020-2025)</t>
  </si>
  <si>
    <t xml:space="preserve">Deal ID</t>
  </si>
  <si>
    <t xml:space="preserve">Date</t>
  </si>
  <si>
    <t xml:space="preserve">HQ Region</t>
  </si>
  <si>
    <t xml:space="preserve">Round Type</t>
  </si>
  <si>
    <t xml:space="preserve">Deal Size ($M)</t>
  </si>
  <si>
    <t xml:space="preserve">Pre-Money Val ($M)</t>
  </si>
  <si>
    <t xml:space="preserve">Lead Investor</t>
  </si>
  <si>
    <t xml:space="preserve">Co-Investors</t>
  </si>
  <si>
    <t xml:space="preserve">Stage</t>
  </si>
  <si>
    <t xml:space="preserve">FT-2020-0001</t>
  </si>
  <si>
    <t xml:space="preserve">Mubadala</t>
  </si>
  <si>
    <t xml:space="preserve">HSBC Ventures, FTV Capital, Alkeon Capital</t>
  </si>
  <si>
    <t xml:space="preserve">FT-2020-0002</t>
  </si>
  <si>
    <t xml:space="preserve">QED Investors</t>
  </si>
  <si>
    <t xml:space="preserve">HSBC Ventures</t>
  </si>
  <si>
    <t xml:space="preserve">FT-2020-0003</t>
  </si>
  <si>
    <t xml:space="preserve">Balderton Capital</t>
  </si>
  <si>
    <t xml:space="preserve">Spark Capital, Greenoaks Capital</t>
  </si>
  <si>
    <t xml:space="preserve">FT-2020-0004</t>
  </si>
  <si>
    <t xml:space="preserve">Visa Ventures, Greenoaks Capital</t>
  </si>
  <si>
    <t xml:space="preserve">FT-2020-0005</t>
  </si>
  <si>
    <t xml:space="preserve">Tencent</t>
  </si>
  <si>
    <t xml:space="preserve">Citi Ventures, Greenoaks Capital, Dragoneer, Whale Rock</t>
  </si>
  <si>
    <t xml:space="preserve">FT-2020-0006</t>
  </si>
  <si>
    <t xml:space="preserve">Founders Fund</t>
  </si>
  <si>
    <t xml:space="preserve">Mastercard, Valor Capital, Clocktower Technology, Greenoaks Capital</t>
  </si>
  <si>
    <t xml:space="preserve">FT-2020-0007</t>
  </si>
  <si>
    <t xml:space="preserve">Stripe</t>
  </si>
  <si>
    <t xml:space="preserve">—</t>
  </si>
  <si>
    <t xml:space="preserve">FT-2020-0008</t>
  </si>
  <si>
    <t xml:space="preserve">Index Ventures</t>
  </si>
  <si>
    <t xml:space="preserve">HSBC Ventures, Addition</t>
  </si>
  <si>
    <t xml:space="preserve">FT-2020-0009</t>
  </si>
  <si>
    <t xml:space="preserve">Sequoia Capital</t>
  </si>
  <si>
    <t xml:space="preserve">Visa Ventures, Standard Chartered, TCV, Clocktower Technology</t>
  </si>
  <si>
    <t xml:space="preserve">FT-2020-0010</t>
  </si>
  <si>
    <t xml:space="preserve">Coatue Management</t>
  </si>
  <si>
    <t xml:space="preserve">FT-2020-0011</t>
  </si>
  <si>
    <t xml:space="preserve">Visa Ventures, HSBC Ventures</t>
  </si>
  <si>
    <t xml:space="preserve">FT-2020-0012</t>
  </si>
  <si>
    <t xml:space="preserve">Andreessen Horowitz</t>
  </si>
  <si>
    <t xml:space="preserve">Citi Ventures</t>
  </si>
  <si>
    <t xml:space="preserve">FT-2020-0013</t>
  </si>
  <si>
    <t xml:space="preserve">Lightspeed Venture Partners</t>
  </si>
  <si>
    <t xml:space="preserve">Greenoaks Capital, Spark Capital, Nyca Partners</t>
  </si>
  <si>
    <t xml:space="preserve">FT-2020-0014</t>
  </si>
  <si>
    <t xml:space="preserve">FT-2020-0015</t>
  </si>
  <si>
    <t xml:space="preserve">Addition, FTV Capital, RTP Global</t>
  </si>
  <si>
    <t xml:space="preserve">FT-2020-0016</t>
  </si>
  <si>
    <t xml:space="preserve">General Atlantic</t>
  </si>
  <si>
    <t xml:space="preserve">FT-2020-0017</t>
  </si>
  <si>
    <t xml:space="preserve">Nyca Partners, Addition, D1 Capital, Spark Capital</t>
  </si>
  <si>
    <t xml:space="preserve">FT-2020-0018</t>
  </si>
  <si>
    <t xml:space="preserve">IFC</t>
  </si>
  <si>
    <t xml:space="preserve">Mastercard, Greenoaks Capital, Spark Capital</t>
  </si>
  <si>
    <t xml:space="preserve">FT-2020-0019</t>
  </si>
  <si>
    <t xml:space="preserve">RTP Global, D1 Capital</t>
  </si>
  <si>
    <t xml:space="preserve">FT-2020-0020</t>
  </si>
  <si>
    <t xml:space="preserve">JP Morgan Growth</t>
  </si>
  <si>
    <t xml:space="preserve">Visa Ventures, HSBC Ventures, Valor Capital, Citi Ventures</t>
  </si>
  <si>
    <t xml:space="preserve">FT-2020-0021</t>
  </si>
  <si>
    <t xml:space="preserve">Ribbit Capital</t>
  </si>
  <si>
    <t xml:space="preserve">Valor Capital</t>
  </si>
  <si>
    <t xml:space="preserve">FT-2020-0022</t>
  </si>
  <si>
    <t xml:space="preserve">Partech</t>
  </si>
  <si>
    <t xml:space="preserve">FT-2020-0023</t>
  </si>
  <si>
    <t xml:space="preserve">Temasek</t>
  </si>
  <si>
    <t xml:space="preserve">Greenoaks Capital, RTP Global, Standard Chartered, PayPal Ventures</t>
  </si>
  <si>
    <t xml:space="preserve">FT-2020-0024</t>
  </si>
  <si>
    <t xml:space="preserve">Insight Partners</t>
  </si>
  <si>
    <t xml:space="preserve">Addition</t>
  </si>
  <si>
    <t xml:space="preserve">FT-2020-0025</t>
  </si>
  <si>
    <t xml:space="preserve">Greenoaks Capital, Whale Rock, Alkeon Capital, Valor Capital</t>
  </si>
  <si>
    <t xml:space="preserve">FT-2020-0026</t>
  </si>
  <si>
    <t xml:space="preserve">Nyca Partners</t>
  </si>
  <si>
    <t xml:space="preserve">FT-2020-0027</t>
  </si>
  <si>
    <t xml:space="preserve">Bessemer Venture Partners</t>
  </si>
  <si>
    <t xml:space="preserve">FTV Capital</t>
  </si>
  <si>
    <t xml:space="preserve">FT-2020-0028</t>
  </si>
  <si>
    <t xml:space="preserve">FT-2020-0029</t>
  </si>
  <si>
    <t xml:space="preserve">RTP Global, Dragoneer, HSBC Ventures, Clocktower Technology</t>
  </si>
  <si>
    <t xml:space="preserve">FT-2020-0030</t>
  </si>
  <si>
    <t xml:space="preserve">GGV Capital</t>
  </si>
  <si>
    <t xml:space="preserve">FTV Capital, Mastercard</t>
  </si>
  <si>
    <t xml:space="preserve">FT-2020-0031</t>
  </si>
  <si>
    <t xml:space="preserve">Y Combinator</t>
  </si>
  <si>
    <t xml:space="preserve">Mastercard, D1 Capital</t>
  </si>
  <si>
    <t xml:space="preserve">FT-2020-0032</t>
  </si>
  <si>
    <t xml:space="preserve">GIC</t>
  </si>
  <si>
    <t xml:space="preserve">Valor Capital, Mastercard, D1 Capital, Dragoneer</t>
  </si>
  <si>
    <t xml:space="preserve">FT-2020-0033</t>
  </si>
  <si>
    <t xml:space="preserve">FT-2020-0034</t>
  </si>
  <si>
    <t xml:space="preserve">Accel</t>
  </si>
  <si>
    <t xml:space="preserve">Visa Ventures, TCV, Lone Pine Capital</t>
  </si>
  <si>
    <t xml:space="preserve">FT-2020-0035</t>
  </si>
  <si>
    <t xml:space="preserve">Whale Rock, Alkeon Capital</t>
  </si>
  <si>
    <t xml:space="preserve">FT-2020-0036</t>
  </si>
  <si>
    <t xml:space="preserve">Citi Ventures, Clocktower Technology</t>
  </si>
  <si>
    <t xml:space="preserve">FT-2020-0037</t>
  </si>
  <si>
    <t xml:space="preserve">FT-2020-0038</t>
  </si>
  <si>
    <t xml:space="preserve">Whale Rock, Dragoneer, Nyca Partners</t>
  </si>
  <si>
    <t xml:space="preserve">FT-2020-0039</t>
  </si>
  <si>
    <t xml:space="preserve">FT-2020-0040</t>
  </si>
  <si>
    <t xml:space="preserve">FT-2020-0041</t>
  </si>
  <si>
    <t xml:space="preserve">FT-2020-0042</t>
  </si>
  <si>
    <t xml:space="preserve">Standard Chartered, Addition, Spark Capital, Dragoneer</t>
  </si>
  <si>
    <t xml:space="preserve">FT-2020-0043</t>
  </si>
  <si>
    <t xml:space="preserve">FT-2020-0044</t>
  </si>
  <si>
    <t xml:space="preserve">FT-2020-0045</t>
  </si>
  <si>
    <t xml:space="preserve">SoftBank Vision Fund</t>
  </si>
  <si>
    <t xml:space="preserve">Whale Rock</t>
  </si>
  <si>
    <t xml:space="preserve">FT-2020-0046</t>
  </si>
  <si>
    <t xml:space="preserve">Lone Pine Capital, RTP Global, Dragoneer</t>
  </si>
  <si>
    <t xml:space="preserve">FT-2020-0047</t>
  </si>
  <si>
    <t xml:space="preserve">FT-2020-0048</t>
  </si>
  <si>
    <t xml:space="preserve">FT-2020-0049</t>
  </si>
  <si>
    <t xml:space="preserve">FT-2020-0050</t>
  </si>
  <si>
    <t xml:space="preserve">FT-2020-0051</t>
  </si>
  <si>
    <t xml:space="preserve">D1 Capital, Dragoneer</t>
  </si>
  <si>
    <t xml:space="preserve">FT-2020-0052</t>
  </si>
  <si>
    <t xml:space="preserve">Nyca Partners, Dragoneer, RTP Global</t>
  </si>
  <si>
    <t xml:space="preserve">FT-2020-0053</t>
  </si>
  <si>
    <t xml:space="preserve">Valar Ventures</t>
  </si>
  <si>
    <t xml:space="preserve">Dragoneer, Greenoaks Capital, Nyca Partners</t>
  </si>
  <si>
    <t xml:space="preserve">FT-2020-0054</t>
  </si>
  <si>
    <t xml:space="preserve">Molten Ventures</t>
  </si>
  <si>
    <t xml:space="preserve">FT-2020-0055</t>
  </si>
  <si>
    <t xml:space="preserve">Tiger Global</t>
  </si>
  <si>
    <t xml:space="preserve">Spark Capital, Visa Ventures, Valor Capital, Nyca Partners</t>
  </si>
  <si>
    <t xml:space="preserve">FT-2020-0056</t>
  </si>
  <si>
    <t xml:space="preserve">FT-2020-0057</t>
  </si>
  <si>
    <t xml:space="preserve">FT-2020-0058</t>
  </si>
  <si>
    <t xml:space="preserve">Greenoaks Capital</t>
  </si>
  <si>
    <t xml:space="preserve">FT-2020-0059</t>
  </si>
  <si>
    <t xml:space="preserve">Bond Capital</t>
  </si>
  <si>
    <t xml:space="preserve">TCV, Visa Ventures</t>
  </si>
  <si>
    <t xml:space="preserve">FT-2020-0060</t>
  </si>
  <si>
    <t xml:space="preserve">Visa Ventures, Citi Ventures, D1 Capital, Clocktower Technology</t>
  </si>
  <si>
    <t xml:space="preserve">FT-2020-0061</t>
  </si>
  <si>
    <t xml:space="preserve">TCV, Lone Pine Capital, Visa Ventures, Dragoneer</t>
  </si>
  <si>
    <t xml:space="preserve">FT-2020-0062</t>
  </si>
  <si>
    <t xml:space="preserve">Mastercard</t>
  </si>
  <si>
    <t xml:space="preserve">FT-2020-0063</t>
  </si>
  <si>
    <t xml:space="preserve">Headline</t>
  </si>
  <si>
    <t xml:space="preserve">Greenoaks Capital, FTV Capital, Dragoneer, Standard Chartered</t>
  </si>
  <si>
    <t xml:space="preserve">FT-2020-0064</t>
  </si>
  <si>
    <t xml:space="preserve">FT-2020-0065</t>
  </si>
  <si>
    <t xml:space="preserve">Standard Chartered, Whale Rock</t>
  </si>
  <si>
    <t xml:space="preserve">FT-2020-0066</t>
  </si>
  <si>
    <t xml:space="preserve">Greenoaks Capital, D1 Capital</t>
  </si>
  <si>
    <t xml:space="preserve">FT-2020-0067</t>
  </si>
  <si>
    <t xml:space="preserve">Spark Capital, Nyca Partners, Standard Chartered</t>
  </si>
  <si>
    <t xml:space="preserve">FT-2020-0068</t>
  </si>
  <si>
    <t xml:space="preserve">Visa Ventures, Addition, Mastercard</t>
  </si>
  <si>
    <t xml:space="preserve">FT-2020-0069</t>
  </si>
  <si>
    <t xml:space="preserve">HSBC Ventures, Citi Ventures, RTP Global</t>
  </si>
  <si>
    <t xml:space="preserve">FT-2020-0070</t>
  </si>
  <si>
    <t xml:space="preserve">PayPal Ventures, HSBC Ventures, Lone Pine Capital</t>
  </si>
  <si>
    <t xml:space="preserve">FT-2020-0071</t>
  </si>
  <si>
    <t xml:space="preserve">PayPal Ventures, Mastercard</t>
  </si>
  <si>
    <t xml:space="preserve">FT-2020-0072</t>
  </si>
  <si>
    <t xml:space="preserve">FT-2020-0073</t>
  </si>
  <si>
    <t xml:space="preserve">Valor Capital, Greenoaks Capital</t>
  </si>
  <si>
    <t xml:space="preserve">FT-2020-0074</t>
  </si>
  <si>
    <t xml:space="preserve">Nyca Partners, Alkeon Capital, TCV, Standard Chartered</t>
  </si>
  <si>
    <t xml:space="preserve">FT-2020-0075</t>
  </si>
  <si>
    <t xml:space="preserve">FT-2020-0076</t>
  </si>
  <si>
    <t xml:space="preserve">D1 Capital, Whale Rock</t>
  </si>
  <si>
    <t xml:space="preserve">FT-2020-0077</t>
  </si>
  <si>
    <t xml:space="preserve">FT-2020-0078</t>
  </si>
  <si>
    <t xml:space="preserve">Clocktower Technology</t>
  </si>
  <si>
    <t xml:space="preserve">FT-2020-0079</t>
  </si>
  <si>
    <t xml:space="preserve">Addition, Alkeon Capital</t>
  </si>
  <si>
    <t xml:space="preserve">FT-2020-0080</t>
  </si>
  <si>
    <t xml:space="preserve">Spark Capital, Mastercard, Whale Rock</t>
  </si>
  <si>
    <t xml:space="preserve">FT-2020-0081</t>
  </si>
  <si>
    <t xml:space="preserve">Visa Ventures, Nyca Partners, Standard Chartered, RTP Global</t>
  </si>
  <si>
    <t xml:space="preserve">FT-2020-0082</t>
  </si>
  <si>
    <t xml:space="preserve">PayPal Ventures, Greenoaks Capital, Visa Ventures</t>
  </si>
  <si>
    <t xml:space="preserve">FT-2020-0083</t>
  </si>
  <si>
    <t xml:space="preserve">Dragoneer, Nyca Partners, PayPal Ventures</t>
  </si>
  <si>
    <t xml:space="preserve">FT-2020-0084</t>
  </si>
  <si>
    <t xml:space="preserve">PayPal Ventures</t>
  </si>
  <si>
    <t xml:space="preserve">FT-2020-0085</t>
  </si>
  <si>
    <t xml:space="preserve">Valor Capital, PayPal Ventures, Addition, TCV</t>
  </si>
  <si>
    <t xml:space="preserve">FT-2020-0086</t>
  </si>
  <si>
    <t xml:space="preserve">FT-2020-0087</t>
  </si>
  <si>
    <t xml:space="preserve">FT-2020-0088</t>
  </si>
  <si>
    <t xml:space="preserve">FT-2020-0089</t>
  </si>
  <si>
    <t xml:space="preserve">FT-2020-0090</t>
  </si>
  <si>
    <t xml:space="preserve">Spark Capital, HSBC Ventures</t>
  </si>
  <si>
    <t xml:space="preserve">FT-2020-0091</t>
  </si>
  <si>
    <t xml:space="preserve">RTP Global, Nyca Partners, FTV Capital</t>
  </si>
  <si>
    <t xml:space="preserve">FT-2020-0092</t>
  </si>
  <si>
    <t xml:space="preserve">Whale Rock, HSBC Ventures, Visa Ventures</t>
  </si>
  <si>
    <t xml:space="preserve">FT-2020-0093</t>
  </si>
  <si>
    <t xml:space="preserve">Whale Rock, D1 Capital, Addition, Mastercard</t>
  </si>
  <si>
    <t xml:space="preserve">FT-2020-0094</t>
  </si>
  <si>
    <t xml:space="preserve">Clocktower Technology, Citi Ventures</t>
  </si>
  <si>
    <t xml:space="preserve">FT-2020-0095</t>
  </si>
  <si>
    <t xml:space="preserve">FTV Capital, Nyca Partners, D1 Capital</t>
  </si>
  <si>
    <t xml:space="preserve">FT-2020-0096</t>
  </si>
  <si>
    <t xml:space="preserve">DST Global</t>
  </si>
  <si>
    <t xml:space="preserve">FT-2020-0097</t>
  </si>
  <si>
    <t xml:space="preserve">TCV, RTP Global, Greenoaks Capital</t>
  </si>
  <si>
    <t xml:space="preserve">FT-2020-0098</t>
  </si>
  <si>
    <t xml:space="preserve">Visa Ventures, FTV Capital, Spark Capital, Standard Chartered</t>
  </si>
  <si>
    <t xml:space="preserve">FT-2020-0099</t>
  </si>
  <si>
    <t xml:space="preserve">Lone Pine Capital, Addition, Standard Chartered</t>
  </si>
  <si>
    <t xml:space="preserve">FT-2020-0100</t>
  </si>
  <si>
    <t xml:space="preserve">HSBC Ventures, Lone Pine Capital, D1 Capital, Visa Ventures</t>
  </si>
  <si>
    <t xml:space="preserve">FT-2020-0101</t>
  </si>
  <si>
    <t xml:space="preserve">Goldman Sachs Growth</t>
  </si>
  <si>
    <t xml:space="preserve">Valor Capital, Mastercard</t>
  </si>
  <si>
    <t xml:space="preserve">FT-2020-0102</t>
  </si>
  <si>
    <t xml:space="preserve">Clocktower Technology, Mastercard, PayPal Ventures, Spark Capital</t>
  </si>
  <si>
    <t xml:space="preserve">FT-2020-0103</t>
  </si>
  <si>
    <t xml:space="preserve">Standard Chartered</t>
  </si>
  <si>
    <t xml:space="preserve">FT-2020-0104</t>
  </si>
  <si>
    <t xml:space="preserve">FT-2020-0105</t>
  </si>
  <si>
    <t xml:space="preserve">Alkeon Capital, Lone Pine Capital, Spark Capital, Addition</t>
  </si>
  <si>
    <t xml:space="preserve">FT-2020-0106</t>
  </si>
  <si>
    <t xml:space="preserve">Citi Ventures, Alkeon Capital</t>
  </si>
  <si>
    <t xml:space="preserve">FT-2020-0107</t>
  </si>
  <si>
    <t xml:space="preserve">Greenoaks Capital, Visa Ventures</t>
  </si>
  <si>
    <t xml:space="preserve">FT-2020-0108</t>
  </si>
  <si>
    <t xml:space="preserve">Dragoneer, Clocktower Technology</t>
  </si>
  <si>
    <t xml:space="preserve">FT-2020-0109</t>
  </si>
  <si>
    <t xml:space="preserve">FT-2020-0110</t>
  </si>
  <si>
    <t xml:space="preserve">Dragoneer, PayPal Ventures, Greenoaks Capital</t>
  </si>
  <si>
    <t xml:space="preserve">FT-2020-0111</t>
  </si>
  <si>
    <t xml:space="preserve">TCV, Mastercard, Citi Ventures, Dragoneer</t>
  </si>
  <si>
    <t xml:space="preserve">FT-2020-0112</t>
  </si>
  <si>
    <t xml:space="preserve">Citi Ventures, Lone Pine Capital, TCV, RTP Global</t>
  </si>
  <si>
    <t xml:space="preserve">FT-2020-0113</t>
  </si>
  <si>
    <t xml:space="preserve">FT-2020-0114</t>
  </si>
  <si>
    <t xml:space="preserve">Alkeon Capital, Addition</t>
  </si>
  <si>
    <t xml:space="preserve">FT-2020-0115</t>
  </si>
  <si>
    <t xml:space="preserve">Alkeon Capital, Lone Pine Capital</t>
  </si>
  <si>
    <t xml:space="preserve">FT-2020-0116</t>
  </si>
  <si>
    <t xml:space="preserve">Dragoneer</t>
  </si>
  <si>
    <t xml:space="preserve">FT-2020-0117</t>
  </si>
  <si>
    <t xml:space="preserve">FT-2020-0118</t>
  </si>
  <si>
    <t xml:space="preserve">Naspers/Prosus</t>
  </si>
  <si>
    <t xml:space="preserve">FT-2020-0119</t>
  </si>
  <si>
    <t xml:space="preserve">FT-2020-0120</t>
  </si>
  <si>
    <t xml:space="preserve">Valor Capital, HSBC Ventures, Citi Ventures</t>
  </si>
  <si>
    <t xml:space="preserve">FT-2020-0121</t>
  </si>
  <si>
    <t xml:space="preserve">FT-2020-0122</t>
  </si>
  <si>
    <t xml:space="preserve">FTV Capital, Alkeon Capital, Addition, Nyca Partners</t>
  </si>
  <si>
    <t xml:space="preserve">FT-2020-0123</t>
  </si>
  <si>
    <t xml:space="preserve">Alkeon Capital</t>
  </si>
  <si>
    <t xml:space="preserve">FT-2020-0124</t>
  </si>
  <si>
    <t xml:space="preserve">Visa Ventures, TCV, Standard Chartered, Lone Pine Capital</t>
  </si>
  <si>
    <t xml:space="preserve">FT-2020-0125</t>
  </si>
  <si>
    <t xml:space="preserve">Addition, PayPal Ventures, Valor Capital</t>
  </si>
  <si>
    <t xml:space="preserve">FT-2020-0126</t>
  </si>
  <si>
    <t xml:space="preserve">FT-2020-0127</t>
  </si>
  <si>
    <t xml:space="preserve">Alkeon Capital, Dragoneer, Valor Capital</t>
  </si>
  <si>
    <t xml:space="preserve">FT-2020-0128</t>
  </si>
  <si>
    <t xml:space="preserve">Dragoneer, Spark Capital, Citi Ventures</t>
  </si>
  <si>
    <t xml:space="preserve">FT-2020-0129</t>
  </si>
  <si>
    <t xml:space="preserve">FT-2020-0130</t>
  </si>
  <si>
    <t xml:space="preserve">FT-2020-0131</t>
  </si>
  <si>
    <t xml:space="preserve">FT-2020-0132</t>
  </si>
  <si>
    <t xml:space="preserve">FT-2020-0133</t>
  </si>
  <si>
    <t xml:space="preserve">Visa Ventures, Spark Capital, Citi Ventures, PayPal Ventures</t>
  </si>
  <si>
    <t xml:space="preserve">FT-2020-0134</t>
  </si>
  <si>
    <t xml:space="preserve">FT-2020-0135</t>
  </si>
  <si>
    <t xml:space="preserve">Citi Ventures, Spark Capital, Visa Ventures</t>
  </si>
  <si>
    <t xml:space="preserve">FT-2020-0136</t>
  </si>
  <si>
    <t xml:space="preserve">FTV Capital, D1 Capital, PayPal Ventures</t>
  </si>
  <si>
    <t xml:space="preserve">FT-2020-0137</t>
  </si>
  <si>
    <t xml:space="preserve">FT-2020-0138</t>
  </si>
  <si>
    <t xml:space="preserve">Spark Capital</t>
  </si>
  <si>
    <t xml:space="preserve">FT-2020-0139</t>
  </si>
  <si>
    <t xml:space="preserve">FT-2020-0140</t>
  </si>
  <si>
    <t xml:space="preserve">RTP Global, HSBC Ventures, Citi Ventures, PayPal Ventures</t>
  </si>
  <si>
    <t xml:space="preserve">FT-2020-0141</t>
  </si>
  <si>
    <t xml:space="preserve">Alkeon Capital, Nyca Partners, Lone Pine Capital</t>
  </si>
  <si>
    <t xml:space="preserve">FT-2020-0142</t>
  </si>
  <si>
    <t xml:space="preserve">RTP Global, PayPal Ventures</t>
  </si>
  <si>
    <t xml:space="preserve">FT-2020-0143</t>
  </si>
  <si>
    <t xml:space="preserve">Standard Chartered, Whale Rock, Mastercard, Addition</t>
  </si>
  <si>
    <t xml:space="preserve">FT-2020-0144</t>
  </si>
  <si>
    <t xml:space="preserve">Nyca Partners, Citi Ventures, Visa Ventures</t>
  </si>
  <si>
    <t xml:space="preserve">FT-2020-0145</t>
  </si>
  <si>
    <t xml:space="preserve">Nyca Partners, Valor Capital, Mastercard, Whale Rock</t>
  </si>
  <si>
    <t xml:space="preserve">FT-2020-0146</t>
  </si>
  <si>
    <t xml:space="preserve">FT-2020-0147</t>
  </si>
  <si>
    <t xml:space="preserve">Whale Rock, Addition, FTV Capital, D1 Capital</t>
  </si>
  <si>
    <t xml:space="preserve">FT-2020-0148</t>
  </si>
  <si>
    <t xml:space="preserve">FTV Capital, Alkeon Capital, Lone Pine Capital, HSBC Ventures</t>
  </si>
  <si>
    <t xml:space="preserve">FT-2020-0149</t>
  </si>
  <si>
    <t xml:space="preserve">HSBC Ventures, Valor Capital, Whale Rock, Clocktower Technology</t>
  </si>
  <si>
    <t xml:space="preserve">FT-2020-0150</t>
  </si>
  <si>
    <t xml:space="preserve">FT-2020-0151</t>
  </si>
  <si>
    <t xml:space="preserve">Nyca Partners, TCV, HSBC Ventures, Standard Chartered</t>
  </si>
  <si>
    <t xml:space="preserve">FT-2020-0152</t>
  </si>
  <si>
    <t xml:space="preserve">Greenoaks Capital, Valor Capital, Addition</t>
  </si>
  <si>
    <t xml:space="preserve">FT-2020-0153</t>
  </si>
  <si>
    <t xml:space="preserve">FT-2020-0154</t>
  </si>
  <si>
    <t xml:space="preserve">HSBC Ventures, Spark Capital</t>
  </si>
  <si>
    <t xml:space="preserve">FT-2020-0155</t>
  </si>
  <si>
    <t xml:space="preserve">RTP Global, Lone Pine Capital</t>
  </si>
  <si>
    <t xml:space="preserve">FT-2020-0156</t>
  </si>
  <si>
    <t xml:space="preserve">Whale Rock, TCV</t>
  </si>
  <si>
    <t xml:space="preserve">FT-2020-0157</t>
  </si>
  <si>
    <t xml:space="preserve">Valor Capital, Lone Pine Capital, Visa Ventures</t>
  </si>
  <si>
    <t xml:space="preserve">FT-2020-0158</t>
  </si>
  <si>
    <t xml:space="preserve">TCV, D1 Capital, PayPal Ventures</t>
  </si>
  <si>
    <t xml:space="preserve">FT-2020-0159</t>
  </si>
  <si>
    <t xml:space="preserve">TCV, FTV Capital, Whale Rock, Alkeon Capital</t>
  </si>
  <si>
    <t xml:space="preserve">FT-2020-0160</t>
  </si>
  <si>
    <t xml:space="preserve">FT-2020-0161</t>
  </si>
  <si>
    <t xml:space="preserve">Spark Capital, Nyca Partners, Valor Capital, D1 Capital</t>
  </si>
  <si>
    <t xml:space="preserve">FT-2020-0162</t>
  </si>
  <si>
    <t xml:space="preserve">Greenoaks Capital, Nyca Partners, Dragoneer</t>
  </si>
  <si>
    <t xml:space="preserve">FT-2020-0163</t>
  </si>
  <si>
    <t xml:space="preserve">Standard Chartered, RTP Global, TCV, Citi Ventures</t>
  </si>
  <si>
    <t xml:space="preserve">FT-2020-0164</t>
  </si>
  <si>
    <t xml:space="preserve">FT-2020-0165</t>
  </si>
  <si>
    <t xml:space="preserve">Greenoaks Capital, Lone Pine Capital, Standard Chartered</t>
  </si>
  <si>
    <t xml:space="preserve">FT-2020-0166</t>
  </si>
  <si>
    <t xml:space="preserve">FT-2020-0167</t>
  </si>
  <si>
    <t xml:space="preserve">Standard Chartered, Greenoaks Capital, RTP Global, Alkeon Capital</t>
  </si>
  <si>
    <t xml:space="preserve">FT-2020-0168</t>
  </si>
  <si>
    <t xml:space="preserve">Citi Ventures, Spark Capital, Whale Rock, Clocktower Technology</t>
  </si>
  <si>
    <t xml:space="preserve">FT-2020-0169</t>
  </si>
  <si>
    <t xml:space="preserve">Clocktower Technology, Mastercard, Citi Ventures</t>
  </si>
  <si>
    <t xml:space="preserve">FT-2020-0170</t>
  </si>
  <si>
    <t xml:space="preserve">FT-2020-0171</t>
  </si>
  <si>
    <t xml:space="preserve">FTV Capital, HSBC Ventures, Spark Capital, Greenoaks Capital</t>
  </si>
  <si>
    <t xml:space="preserve">FT-2020-0172</t>
  </si>
  <si>
    <t xml:space="preserve">FT-2020-0173</t>
  </si>
  <si>
    <t xml:space="preserve">Addition, D1 Capital, PayPal Ventures</t>
  </si>
  <si>
    <t xml:space="preserve">FT-2020-0174</t>
  </si>
  <si>
    <t xml:space="preserve">FTV Capital, RTP Global, TCV, Addition</t>
  </si>
  <si>
    <t xml:space="preserve">FT-2020-0175</t>
  </si>
  <si>
    <t xml:space="preserve">Alkeon Capital, Spark Capital</t>
  </si>
  <si>
    <t xml:space="preserve">FT-2020-0176</t>
  </si>
  <si>
    <t xml:space="preserve">Visa Ventures, TCV, Citi Ventures, Dragoneer</t>
  </si>
  <si>
    <t xml:space="preserve">FT-2020-0177</t>
  </si>
  <si>
    <t xml:space="preserve">D1 Capital, Clocktower Technology, HSBC Ventures, Alkeon Capital</t>
  </si>
  <si>
    <t xml:space="preserve">FT-2020-0178</t>
  </si>
  <si>
    <t xml:space="preserve">FTV Capital, Citi Ventures, TCV</t>
  </si>
  <si>
    <t xml:space="preserve">FT-2020-0179</t>
  </si>
  <si>
    <t xml:space="preserve">PayPal Ventures, Nyca Partners, HSBC Ventures, Alkeon Capital</t>
  </si>
  <si>
    <t xml:space="preserve">FT-2020-0180</t>
  </si>
  <si>
    <t xml:space="preserve">FT-2020-0181</t>
  </si>
  <si>
    <t xml:space="preserve">FT-2020-0182</t>
  </si>
  <si>
    <t xml:space="preserve">Dragoneer, HSBC Ventures, Clocktower Technology</t>
  </si>
  <si>
    <t xml:space="preserve">FT-2020-0183</t>
  </si>
  <si>
    <t xml:space="preserve">FT-2020-0184</t>
  </si>
  <si>
    <t xml:space="preserve">Spark Capital, FTV Capital, Greenoaks Capital</t>
  </si>
  <si>
    <t xml:space="preserve">FT-2020-0185</t>
  </si>
  <si>
    <t xml:space="preserve">RTP Global, Whale Rock, D1 Capital</t>
  </si>
  <si>
    <t xml:space="preserve">FT-2020-0186</t>
  </si>
  <si>
    <t xml:space="preserve">FT-2020-0187</t>
  </si>
  <si>
    <t xml:space="preserve">Citi Ventures, Lone Pine Capital, Valor Capital, Clocktower Technology</t>
  </si>
  <si>
    <t xml:space="preserve">FT-2020-0188</t>
  </si>
  <si>
    <t xml:space="preserve">Spark Capital, PayPal Ventures</t>
  </si>
  <si>
    <t xml:space="preserve">FT-2020-0189</t>
  </si>
  <si>
    <t xml:space="preserve">FTV Capital, Lone Pine Capital, Clocktower Technology, Greenoaks Capital</t>
  </si>
  <si>
    <t xml:space="preserve">FT-2020-0190</t>
  </si>
  <si>
    <t xml:space="preserve">HSBC Ventures, Addition, TCV, RTP Global</t>
  </si>
  <si>
    <t xml:space="preserve">FT-2020-0191</t>
  </si>
  <si>
    <t xml:space="preserve">Standard Chartered, Clocktower Technology, Alkeon Capital</t>
  </si>
  <si>
    <t xml:space="preserve">FT-2020-0192</t>
  </si>
  <si>
    <t xml:space="preserve">Greenoaks Capital, Whale Rock, Clocktower Technology, Spark Capital</t>
  </si>
  <si>
    <t xml:space="preserve">FT-2020-0193</t>
  </si>
  <si>
    <t xml:space="preserve">Dragoneer, Alkeon Capital, Lone Pine Capital</t>
  </si>
  <si>
    <t xml:space="preserve">FT-2020-0194</t>
  </si>
  <si>
    <t xml:space="preserve">Alkeon Capital, Clocktower Technology</t>
  </si>
  <si>
    <t xml:space="preserve">FT-2020-0195</t>
  </si>
  <si>
    <t xml:space="preserve">Lone Pine Capital, Spark Capital</t>
  </si>
  <si>
    <t xml:space="preserve">FT-2020-0196</t>
  </si>
  <si>
    <t xml:space="preserve">FT-2020-0197</t>
  </si>
  <si>
    <t xml:space="preserve">HSBC Ventures, Citi Ventures</t>
  </si>
  <si>
    <t xml:space="preserve">FT-2020-0198</t>
  </si>
  <si>
    <t xml:space="preserve">Valor Capital, Addition, FTV Capital, Nyca Partners</t>
  </si>
  <si>
    <t xml:space="preserve">FT-2020-0199</t>
  </si>
  <si>
    <t xml:space="preserve">FT-2020-0200</t>
  </si>
  <si>
    <t xml:space="preserve">PayPal Ventures, Addition, RTP Global</t>
  </si>
  <si>
    <t xml:space="preserve">FT-2021-0201</t>
  </si>
  <si>
    <t xml:space="preserve">Lone Pine Capital, Whale Rock, Mastercard</t>
  </si>
  <si>
    <t xml:space="preserve">FT-2021-0202</t>
  </si>
  <si>
    <t xml:space="preserve">Greenoaks Capital, Clocktower Technology, Addition</t>
  </si>
  <si>
    <t xml:space="preserve">FT-2021-0203</t>
  </si>
  <si>
    <t xml:space="preserve">FT-2021-0204</t>
  </si>
  <si>
    <t xml:space="preserve">Spark Capital, Greenoaks Capital, HSBC Ventures</t>
  </si>
  <si>
    <t xml:space="preserve">FT-2021-0205</t>
  </si>
  <si>
    <t xml:space="preserve">FT-2021-0206</t>
  </si>
  <si>
    <t xml:space="preserve">D1 Capital, TCV</t>
  </si>
  <si>
    <t xml:space="preserve">FT-2021-0207</t>
  </si>
  <si>
    <t xml:space="preserve">Valor Capital, Clocktower Technology, Mastercard, FTV Capital</t>
  </si>
  <si>
    <t xml:space="preserve">FT-2021-0208</t>
  </si>
  <si>
    <t xml:space="preserve">Dragoneer, Visa Ventures, HSBC Ventures</t>
  </si>
  <si>
    <t xml:space="preserve">FT-2021-0209</t>
  </si>
  <si>
    <t xml:space="preserve">FT-2021-0210</t>
  </si>
  <si>
    <t xml:space="preserve">HSBC Ventures, Dragoneer</t>
  </si>
  <si>
    <t xml:space="preserve">FT-2021-0211</t>
  </si>
  <si>
    <t xml:space="preserve">Visa Ventures, Lone Pine Capital, Standard Chartered</t>
  </si>
  <si>
    <t xml:space="preserve">FT-2021-0212</t>
  </si>
  <si>
    <t xml:space="preserve">Valor Capital, Standard Chartered</t>
  </si>
  <si>
    <t xml:space="preserve">FT-2021-0213</t>
  </si>
  <si>
    <t xml:space="preserve">FT-2021-0214</t>
  </si>
  <si>
    <t xml:space="preserve">FT-2021-0215</t>
  </si>
  <si>
    <t xml:space="preserve">Clocktower Technology, D1 Capital, PayPal Ventures, Whale Rock</t>
  </si>
  <si>
    <t xml:space="preserve">FT-2021-0216</t>
  </si>
  <si>
    <t xml:space="preserve">FT-2021-0217</t>
  </si>
  <si>
    <t xml:space="preserve">Nyca Partners, Valor Capital, Alkeon Capital</t>
  </si>
  <si>
    <t xml:space="preserve">FT-2021-0218</t>
  </si>
  <si>
    <t xml:space="preserve">Visa Ventures, Valor Capital, Whale Rock</t>
  </si>
  <si>
    <t xml:space="preserve">FT-2021-0219</t>
  </si>
  <si>
    <t xml:space="preserve">PayPal Ventures, Greenoaks Capital, Whale Rock, Visa Ventures</t>
  </si>
  <si>
    <t xml:space="preserve">FT-2021-0220</t>
  </si>
  <si>
    <t xml:space="preserve">FT-2021-0221</t>
  </si>
  <si>
    <t xml:space="preserve">Spark Capital, TCV, Standard Chartered, Citi Ventures</t>
  </si>
  <si>
    <t xml:space="preserve">FT-2021-0222</t>
  </si>
  <si>
    <t xml:space="preserve">FT-2021-0223</t>
  </si>
  <si>
    <t xml:space="preserve">FT-2021-0224</t>
  </si>
  <si>
    <t xml:space="preserve">Mastercard, Standard Chartered, Addition</t>
  </si>
  <si>
    <t xml:space="preserve">FT-2021-0225</t>
  </si>
  <si>
    <t xml:space="preserve">Mastercard, Alkeon Capital</t>
  </si>
  <si>
    <t xml:space="preserve">FT-2021-0226</t>
  </si>
  <si>
    <t xml:space="preserve">Dragoneer, Visa Ventures, Greenoaks Capital, Lone Pine Capital</t>
  </si>
  <si>
    <t xml:space="preserve">FT-2021-0227</t>
  </si>
  <si>
    <t xml:space="preserve">FT-2021-0228</t>
  </si>
  <si>
    <t xml:space="preserve">Visa Ventures, Clocktower Technology, Lone Pine Capital, HSBC Ventures</t>
  </si>
  <si>
    <t xml:space="preserve">FT-2021-0229</t>
  </si>
  <si>
    <t xml:space="preserve">RTP Global, Greenoaks Capital</t>
  </si>
  <si>
    <t xml:space="preserve">FT-2021-0230</t>
  </si>
  <si>
    <t xml:space="preserve">Nyca Partners, Mastercard, HSBC Ventures</t>
  </si>
  <si>
    <t xml:space="preserve">FT-2021-0231</t>
  </si>
  <si>
    <t xml:space="preserve">FT-2021-0232</t>
  </si>
  <si>
    <t xml:space="preserve">Alkeon Capital, RTP Global, PayPal Ventures, Addition</t>
  </si>
  <si>
    <t xml:space="preserve">FT-2021-0233</t>
  </si>
  <si>
    <t xml:space="preserve">Nyca Partners, Standard Chartered</t>
  </si>
  <si>
    <t xml:space="preserve">FT-2021-0234</t>
  </si>
  <si>
    <t xml:space="preserve">Dragoneer, Nyca Partners</t>
  </si>
  <si>
    <t xml:space="preserve">FT-2021-0235</t>
  </si>
  <si>
    <t xml:space="preserve">FTV Capital, Lone Pine Capital, Valor Capital, Visa Ventures</t>
  </si>
  <si>
    <t xml:space="preserve">FT-2021-0236</t>
  </si>
  <si>
    <t xml:space="preserve">Valor Capital, TCV, Dragoneer, Mastercard</t>
  </si>
  <si>
    <t xml:space="preserve">FT-2021-0237</t>
  </si>
  <si>
    <t xml:space="preserve">Mastercard, Dragoneer</t>
  </si>
  <si>
    <t xml:space="preserve">FT-2021-0238</t>
  </si>
  <si>
    <t xml:space="preserve">TCV, Citi Ventures, Clocktower Technology</t>
  </si>
  <si>
    <t xml:space="preserve">FT-2021-0239</t>
  </si>
  <si>
    <t xml:space="preserve">FT-2021-0240</t>
  </si>
  <si>
    <t xml:space="preserve">RTP Global, Nyca Partners, Valor Capital</t>
  </si>
  <si>
    <t xml:space="preserve">FT-2021-0241</t>
  </si>
  <si>
    <t xml:space="preserve">Dragoneer, Standard Chartered, Clocktower Technology, Greenoaks Capital</t>
  </si>
  <si>
    <t xml:space="preserve">FT-2021-0242</t>
  </si>
  <si>
    <t xml:space="preserve">FT-2021-0243</t>
  </si>
  <si>
    <t xml:space="preserve">Spark Capital, Lone Pine Capital</t>
  </si>
  <si>
    <t xml:space="preserve">FT-2021-0244</t>
  </si>
  <si>
    <t xml:space="preserve">FT-2021-0245</t>
  </si>
  <si>
    <t xml:space="preserve">FT-2021-0246</t>
  </si>
  <si>
    <t xml:space="preserve">FT-2021-0247</t>
  </si>
  <si>
    <t xml:space="preserve">Nyca Partners, D1 Capital, TCV, Standard Chartered</t>
  </si>
  <si>
    <t xml:space="preserve">FT-2021-0248</t>
  </si>
  <si>
    <t xml:space="preserve">Addition, HSBC Ventures, Nyca Partners</t>
  </si>
  <si>
    <t xml:space="preserve">FT-2021-0249</t>
  </si>
  <si>
    <t xml:space="preserve">RTP Global, Addition, Dragoneer</t>
  </si>
  <si>
    <t xml:space="preserve">FT-2021-0250</t>
  </si>
  <si>
    <t xml:space="preserve">HSBC Ventures, Valor Capital, Mastercard</t>
  </si>
  <si>
    <t xml:space="preserve">FT-2021-0251</t>
  </si>
  <si>
    <t xml:space="preserve">Alkeon Capital, Visa Ventures, HSBC Ventures, Citi Ventures</t>
  </si>
  <si>
    <t xml:space="preserve">FT-2021-0252</t>
  </si>
  <si>
    <t xml:space="preserve">FT-2021-0253</t>
  </si>
  <si>
    <t xml:space="preserve">Clocktower Technology, Lone Pine Capital, Spark Capital</t>
  </si>
  <si>
    <t xml:space="preserve">FT-2021-0254</t>
  </si>
  <si>
    <t xml:space="preserve">PayPal Ventures, FTV Capital, Dragoneer</t>
  </si>
  <si>
    <t xml:space="preserve">FT-2021-0255</t>
  </si>
  <si>
    <t xml:space="preserve">FT-2021-0256</t>
  </si>
  <si>
    <t xml:space="preserve">Greenoaks Capital, Nyca Partners</t>
  </si>
  <si>
    <t xml:space="preserve">FT-2021-0257</t>
  </si>
  <si>
    <t xml:space="preserve">FT-2021-0258</t>
  </si>
  <si>
    <t xml:space="preserve">Visa Ventures, HSBC Ventures, Lone Pine Capital, Clocktower Technology</t>
  </si>
  <si>
    <t xml:space="preserve">FT-2021-0259</t>
  </si>
  <si>
    <t xml:space="preserve">Addition, Greenoaks Capital, Alkeon Capital</t>
  </si>
  <si>
    <t xml:space="preserve">FT-2021-0260</t>
  </si>
  <si>
    <t xml:space="preserve">Spark Capital, Alkeon Capital</t>
  </si>
  <si>
    <t xml:space="preserve">FT-2021-0261</t>
  </si>
  <si>
    <t xml:space="preserve">Dragoneer, Spark Capital</t>
  </si>
  <si>
    <t xml:space="preserve">FT-2021-0262</t>
  </si>
  <si>
    <t xml:space="preserve">Mastercard, Dragoneer, Spark Capital</t>
  </si>
  <si>
    <t xml:space="preserve">FT-2021-0263</t>
  </si>
  <si>
    <t xml:space="preserve">Alkeon Capital, Standard Chartered, RTP Global, Spark Capital</t>
  </si>
  <si>
    <t xml:space="preserve">FT-2021-0264</t>
  </si>
  <si>
    <t xml:space="preserve">D1 Capital</t>
  </si>
  <si>
    <t xml:space="preserve">FT-2021-0265</t>
  </si>
  <si>
    <t xml:space="preserve">D1 Capital, Addition, HSBC Ventures, PayPal Ventures</t>
  </si>
  <si>
    <t xml:space="preserve">FT-2021-0266</t>
  </si>
  <si>
    <t xml:space="preserve">FT-2021-0267</t>
  </si>
  <si>
    <t xml:space="preserve">Valor Capital, Lone Pine Capital, Standard Chartered</t>
  </si>
  <si>
    <t xml:space="preserve">FT-2021-0268</t>
  </si>
  <si>
    <t xml:space="preserve">FT-2021-0269</t>
  </si>
  <si>
    <t xml:space="preserve">RTP Global, Alkeon Capital, Citi Ventures, Spark Capital</t>
  </si>
  <si>
    <t xml:space="preserve">FT-2021-0270</t>
  </si>
  <si>
    <t xml:space="preserve">FT-2021-0271</t>
  </si>
  <si>
    <t xml:space="preserve">D1 Capital, Clocktower Technology, Spark Capital, PayPal Ventures</t>
  </si>
  <si>
    <t xml:space="preserve">FT-2021-0272</t>
  </si>
  <si>
    <t xml:space="preserve">FT-2021-0273</t>
  </si>
  <si>
    <t xml:space="preserve">HSBC Ventures, Valor Capital, Addition</t>
  </si>
  <si>
    <t xml:space="preserve">FT-2021-0274</t>
  </si>
  <si>
    <t xml:space="preserve">TCV, Citi Ventures</t>
  </si>
  <si>
    <t xml:space="preserve">FT-2021-0275</t>
  </si>
  <si>
    <t xml:space="preserve">TCV</t>
  </si>
  <si>
    <t xml:space="preserve">FT-2021-0276</t>
  </si>
  <si>
    <t xml:space="preserve">Lone Pine Capital, Standard Chartered, Dragoneer</t>
  </si>
  <si>
    <t xml:space="preserve">FT-2021-0277</t>
  </si>
  <si>
    <t xml:space="preserve">Standard Chartered, TCV, RTP Global</t>
  </si>
  <si>
    <t xml:space="preserve">FT-2021-0278</t>
  </si>
  <si>
    <t xml:space="preserve">Addition, Visa Ventures</t>
  </si>
  <si>
    <t xml:space="preserve">FT-2021-0279</t>
  </si>
  <si>
    <t xml:space="preserve">Standard Chartered, Spark Capital</t>
  </si>
  <si>
    <t xml:space="preserve">FT-2021-0280</t>
  </si>
  <si>
    <t xml:space="preserve">Clocktower Technology, Standard Chartered, TCV</t>
  </si>
  <si>
    <t xml:space="preserve">FT-2021-0281</t>
  </si>
  <si>
    <t xml:space="preserve">FT-2021-0282</t>
  </si>
  <si>
    <t xml:space="preserve">FT-2021-0283</t>
  </si>
  <si>
    <t xml:space="preserve">FT-2021-0284</t>
  </si>
  <si>
    <t xml:space="preserve">FT-2021-0285</t>
  </si>
  <si>
    <t xml:space="preserve">FT-2021-0286</t>
  </si>
  <si>
    <t xml:space="preserve">HSBC Ventures, RTP Global, Lone Pine Capital, Addition</t>
  </si>
  <si>
    <t xml:space="preserve">FT-2021-0287</t>
  </si>
  <si>
    <t xml:space="preserve">TCV, Citi Ventures, PayPal Ventures, Mastercard</t>
  </si>
  <si>
    <t xml:space="preserve">FT-2021-0288</t>
  </si>
  <si>
    <t xml:space="preserve">D1 Capital, Valor Capital, Addition</t>
  </si>
  <si>
    <t xml:space="preserve">FT-2021-0289</t>
  </si>
  <si>
    <t xml:space="preserve">D1 Capital, Standard Chartered</t>
  </si>
  <si>
    <t xml:space="preserve">FT-2021-0290</t>
  </si>
  <si>
    <t xml:space="preserve">Lone Pine Capital, Greenoaks Capital, Spark Capital</t>
  </si>
  <si>
    <t xml:space="preserve">FT-2021-0291</t>
  </si>
  <si>
    <t xml:space="preserve">FT-2021-0292</t>
  </si>
  <si>
    <t xml:space="preserve">D1 Capital, Dragoneer, Alkeon Capital, Clocktower Technology</t>
  </si>
  <si>
    <t xml:space="preserve">FT-2021-0293</t>
  </si>
  <si>
    <t xml:space="preserve">Alkeon Capital, Addition, Nyca Partners</t>
  </si>
  <si>
    <t xml:space="preserve">FT-2021-0294</t>
  </si>
  <si>
    <t xml:space="preserve">Spark Capital, Mastercard</t>
  </si>
  <si>
    <t xml:space="preserve">FT-2021-0295</t>
  </si>
  <si>
    <t xml:space="preserve">FT-2021-0296</t>
  </si>
  <si>
    <t xml:space="preserve">FT-2021-0297</t>
  </si>
  <si>
    <t xml:space="preserve">Mastercard, Lone Pine Capital, Standard Chartered</t>
  </si>
  <si>
    <t xml:space="preserve">FT-2021-0298</t>
  </si>
  <si>
    <t xml:space="preserve">TCV, RTP Global</t>
  </si>
  <si>
    <t xml:space="preserve">FT-2021-0299</t>
  </si>
  <si>
    <t xml:space="preserve">D1 Capital, Spark Capital</t>
  </si>
  <si>
    <t xml:space="preserve">FT-2021-0300</t>
  </si>
  <si>
    <t xml:space="preserve">FT-2021-0301</t>
  </si>
  <si>
    <t xml:space="preserve">TCV, Clocktower Technology</t>
  </si>
  <si>
    <t xml:space="preserve">FT-2021-0302</t>
  </si>
  <si>
    <t xml:space="preserve">HSBC Ventures, Citi Ventures, Lone Pine Capital</t>
  </si>
  <si>
    <t xml:space="preserve">FT-2021-0303</t>
  </si>
  <si>
    <t xml:space="preserve">FT-2021-0304</t>
  </si>
  <si>
    <t xml:space="preserve">Visa Ventures, D1 Capital</t>
  </si>
  <si>
    <t xml:space="preserve">FT-2021-0305</t>
  </si>
  <si>
    <t xml:space="preserve">Citi Ventures, Lone Pine Capital</t>
  </si>
  <si>
    <t xml:space="preserve">FT-2021-0306</t>
  </si>
  <si>
    <t xml:space="preserve">FT-2021-0307</t>
  </si>
  <si>
    <t xml:space="preserve">FTV Capital, Addition</t>
  </si>
  <si>
    <t xml:space="preserve">FT-2021-0308</t>
  </si>
  <si>
    <t xml:space="preserve">Nyca Partners, Dragoneer, FTV Capital, Greenoaks Capital</t>
  </si>
  <si>
    <t xml:space="preserve">FT-2021-0309</t>
  </si>
  <si>
    <t xml:space="preserve">Mastercard, FTV Capital, Valor Capital, Whale Rock</t>
  </si>
  <si>
    <t xml:space="preserve">FT-2021-0310</t>
  </si>
  <si>
    <t xml:space="preserve">FT-2021-0311</t>
  </si>
  <si>
    <t xml:space="preserve">FT-2021-0312</t>
  </si>
  <si>
    <t xml:space="preserve">Visa Ventures, Mastercard, TCV</t>
  </si>
  <si>
    <t xml:space="preserve">FT-2021-0313</t>
  </si>
  <si>
    <t xml:space="preserve">Dragoneer, Standard Chartered, PayPal Ventures</t>
  </si>
  <si>
    <t xml:space="preserve">FT-2021-0314</t>
  </si>
  <si>
    <t xml:space="preserve">TCV, Mastercard, Dragoneer</t>
  </si>
  <si>
    <t xml:space="preserve">FT-2021-0315</t>
  </si>
  <si>
    <t xml:space="preserve">Mastercard, PayPal Ventures, Whale Rock</t>
  </si>
  <si>
    <t xml:space="preserve">FT-2021-0316</t>
  </si>
  <si>
    <t xml:space="preserve">HSBC Ventures, D1 Capital, FTV Capital, Lone Pine Capital</t>
  </si>
  <si>
    <t xml:space="preserve">FT-2021-0317</t>
  </si>
  <si>
    <t xml:space="preserve">Lone Pine Capital, Dragoneer</t>
  </si>
  <si>
    <t xml:space="preserve">FT-2021-0318</t>
  </si>
  <si>
    <t xml:space="preserve">FT-2021-0319</t>
  </si>
  <si>
    <t xml:space="preserve">FT-2021-0320</t>
  </si>
  <si>
    <t xml:space="preserve">Greenoaks Capital, Citi Ventures, Standard Chartered, Dragoneer</t>
  </si>
  <si>
    <t xml:space="preserve">FT-2021-0321</t>
  </si>
  <si>
    <t xml:space="preserve">Mastercard, FTV Capital, Whale Rock</t>
  </si>
  <si>
    <t xml:space="preserve">FT-2021-0322</t>
  </si>
  <si>
    <t xml:space="preserve">Spark Capital, Standard Chartered, D1 Capital, Lone Pine Capital</t>
  </si>
  <si>
    <t xml:space="preserve">FT-2021-0323</t>
  </si>
  <si>
    <t xml:space="preserve">FT-2021-0324</t>
  </si>
  <si>
    <t xml:space="preserve">Whale Rock, Standard Chartered</t>
  </si>
  <si>
    <t xml:space="preserve">FT-2021-0325</t>
  </si>
  <si>
    <t xml:space="preserve">FT-2021-0326</t>
  </si>
  <si>
    <t xml:space="preserve">Citi Ventures, Dragoneer</t>
  </si>
  <si>
    <t xml:space="preserve">FT-2021-0327</t>
  </si>
  <si>
    <t xml:space="preserve">Valor Capital, Whale Rock, Addition</t>
  </si>
  <si>
    <t xml:space="preserve">FT-2021-0328</t>
  </si>
  <si>
    <t xml:space="preserve">TCV, Citi Ventures, D1 Capital, Nyca Partners</t>
  </si>
  <si>
    <t xml:space="preserve">FT-2021-0329</t>
  </si>
  <si>
    <t xml:space="preserve">Nyca Partners, PayPal Ventures</t>
  </si>
  <si>
    <t xml:space="preserve">FT-2021-0330</t>
  </si>
  <si>
    <t xml:space="preserve">PayPal Ventures, D1 Capital, Standard Chartered</t>
  </si>
  <si>
    <t xml:space="preserve">FT-2021-0331</t>
  </si>
  <si>
    <t xml:space="preserve">FT-2021-0332</t>
  </si>
  <si>
    <t xml:space="preserve">FT-2021-0333</t>
  </si>
  <si>
    <t xml:space="preserve">FT-2021-0334</t>
  </si>
  <si>
    <t xml:space="preserve">PayPal Ventures, Addition, Spark Capital, D1 Capital</t>
  </si>
  <si>
    <t xml:space="preserve">FT-2021-0335</t>
  </si>
  <si>
    <t xml:space="preserve">Nyca Partners, Clocktower Technology, Spark Capital</t>
  </si>
  <si>
    <t xml:space="preserve">FT-2021-0336</t>
  </si>
  <si>
    <t xml:space="preserve">Greenoaks Capital, Addition</t>
  </si>
  <si>
    <t xml:space="preserve">FT-2021-0337</t>
  </si>
  <si>
    <t xml:space="preserve">FT-2021-0338</t>
  </si>
  <si>
    <t xml:space="preserve">Whale Rock, Valor Capital, Clocktower Technology</t>
  </si>
  <si>
    <t xml:space="preserve">FT-2021-0339</t>
  </si>
  <si>
    <t xml:space="preserve">Alkeon Capital, Nyca Partners, TCV</t>
  </si>
  <si>
    <t xml:space="preserve">FT-2021-0340</t>
  </si>
  <si>
    <t xml:space="preserve">Valor Capital, Lone Pine Capital, Clocktower Technology</t>
  </si>
  <si>
    <t xml:space="preserve">FT-2021-0341</t>
  </si>
  <si>
    <t xml:space="preserve">Alkeon Capital, Whale Rock, Greenoaks Capital</t>
  </si>
  <si>
    <t xml:space="preserve">FT-2021-0342</t>
  </si>
  <si>
    <t xml:space="preserve">Spark Capital, Alkeon Capital, Standard Chartered, Citi Ventures</t>
  </si>
  <si>
    <t xml:space="preserve">FT-2021-0343</t>
  </si>
  <si>
    <t xml:space="preserve">FT-2021-0344</t>
  </si>
  <si>
    <t xml:space="preserve">Standard Chartered, TCV, Whale Rock, D1 Capital</t>
  </si>
  <si>
    <t xml:space="preserve">FT-2021-0345</t>
  </si>
  <si>
    <t xml:space="preserve">FT-2021-0346</t>
  </si>
  <si>
    <t xml:space="preserve">FT-2021-0347</t>
  </si>
  <si>
    <t xml:space="preserve">FT-2021-0348</t>
  </si>
  <si>
    <t xml:space="preserve">Lone Pine Capital, FTV Capital</t>
  </si>
  <si>
    <t xml:space="preserve">FT-2021-0349</t>
  </si>
  <si>
    <t xml:space="preserve">FT-2021-0350</t>
  </si>
  <si>
    <t xml:space="preserve">FT-2021-0351</t>
  </si>
  <si>
    <t xml:space="preserve">Addition, Lone Pine Capital, Dragoneer</t>
  </si>
  <si>
    <t xml:space="preserve">FT-2021-0352</t>
  </si>
  <si>
    <t xml:space="preserve">Lone Pine Capital, Greenoaks Capital, Whale Rock</t>
  </si>
  <si>
    <t xml:space="preserve">FT-2021-0353</t>
  </si>
  <si>
    <t xml:space="preserve">Nyca Partners, Mastercard, FTV Capital, HSBC Ventures</t>
  </si>
  <si>
    <t xml:space="preserve">FT-2021-0354</t>
  </si>
  <si>
    <t xml:space="preserve">FT-2021-0355</t>
  </si>
  <si>
    <t xml:space="preserve">FT-2021-0356</t>
  </si>
  <si>
    <t xml:space="preserve">Spark Capital, Standard Chartered, Mastercard</t>
  </si>
  <si>
    <t xml:space="preserve">FT-2021-0357</t>
  </si>
  <si>
    <t xml:space="preserve">FT-2021-0358</t>
  </si>
  <si>
    <t xml:space="preserve">FT-2021-0359</t>
  </si>
  <si>
    <t xml:space="preserve">Spark Capital, Dragoneer, TCV, FTV Capital</t>
  </si>
  <si>
    <t xml:space="preserve">FT-2021-0360</t>
  </si>
  <si>
    <t xml:space="preserve">FT-2021-0361</t>
  </si>
  <si>
    <t xml:space="preserve">FT-2021-0362</t>
  </si>
  <si>
    <t xml:space="preserve">FT-2021-0363</t>
  </si>
  <si>
    <t xml:space="preserve">FT-2021-0364</t>
  </si>
  <si>
    <t xml:space="preserve">Greenoaks Capital, D1 Capital, HSBC Ventures</t>
  </si>
  <si>
    <t xml:space="preserve">FT-2021-0365</t>
  </si>
  <si>
    <t xml:space="preserve">Whale Rock, Valor Capital, TCV, Citi Ventures</t>
  </si>
  <si>
    <t xml:space="preserve">FT-2021-0366</t>
  </si>
  <si>
    <t xml:space="preserve">FT-2021-0367</t>
  </si>
  <si>
    <t xml:space="preserve">Mastercard, Citi Ventures, PayPal Ventures</t>
  </si>
  <si>
    <t xml:space="preserve">FT-2021-0368</t>
  </si>
  <si>
    <t xml:space="preserve">Addition, Citi Ventures, Standard Chartered</t>
  </si>
  <si>
    <t xml:space="preserve">FT-2021-0369</t>
  </si>
  <si>
    <t xml:space="preserve">Alkeon Capital, Mastercard, Citi Ventures, Whale Rock</t>
  </si>
  <si>
    <t xml:space="preserve">FT-2021-0370</t>
  </si>
  <si>
    <t xml:space="preserve">FT-2021-0371</t>
  </si>
  <si>
    <t xml:space="preserve">FT-2021-0372</t>
  </si>
  <si>
    <t xml:space="preserve">FT-2021-0373</t>
  </si>
  <si>
    <t xml:space="preserve">RTP Global, FTV Capital, D1 Capital, Valor Capital</t>
  </si>
  <si>
    <t xml:space="preserve">FT-2021-0374</t>
  </si>
  <si>
    <t xml:space="preserve">PayPal Ventures, Lone Pine Capital, Standard Chartered</t>
  </si>
  <si>
    <t xml:space="preserve">FT-2021-0375</t>
  </si>
  <si>
    <t xml:space="preserve">Alkeon Capital, Whale Rock</t>
  </si>
  <si>
    <t xml:space="preserve">FT-2021-0376</t>
  </si>
  <si>
    <t xml:space="preserve">Addition, Valor Capital, D1 Capital</t>
  </si>
  <si>
    <t xml:space="preserve">FT-2021-0377</t>
  </si>
  <si>
    <t xml:space="preserve">FT-2021-0378</t>
  </si>
  <si>
    <t xml:space="preserve">Lone Pine Capital, Standard Chartered, HSBC Ventures</t>
  </si>
  <si>
    <t xml:space="preserve">FT-2021-0379</t>
  </si>
  <si>
    <t xml:space="preserve">FT-2021-0380</t>
  </si>
  <si>
    <t xml:space="preserve">FT-2021-0381</t>
  </si>
  <si>
    <t xml:space="preserve">FT-2021-0382</t>
  </si>
  <si>
    <t xml:space="preserve">HSBC Ventures, Dragoneer, RTP Global, PayPal Ventures</t>
  </si>
  <si>
    <t xml:space="preserve">FT-2021-0383</t>
  </si>
  <si>
    <t xml:space="preserve">Clocktower Technology, Whale Rock</t>
  </si>
  <si>
    <t xml:space="preserve">FT-2021-0384</t>
  </si>
  <si>
    <t xml:space="preserve">FT-2021-0385</t>
  </si>
  <si>
    <t xml:space="preserve">Nyca Partners, Citi Ventures, TCV, FTV Capital</t>
  </si>
  <si>
    <t xml:space="preserve">FT-2021-0386</t>
  </si>
  <si>
    <t xml:space="preserve">FT-2021-0387</t>
  </si>
  <si>
    <t xml:space="preserve">Lone Pine Capital, RTP Global</t>
  </si>
  <si>
    <t xml:space="preserve">FT-2021-0388</t>
  </si>
  <si>
    <t xml:space="preserve">Nyca Partners, Valor Capital</t>
  </si>
  <si>
    <t xml:space="preserve">FT-2021-0389</t>
  </si>
  <si>
    <t xml:space="preserve">FT-2021-0390</t>
  </si>
  <si>
    <t xml:space="preserve">Lone Pine Capital, Mastercard</t>
  </si>
  <si>
    <t xml:space="preserve">FT-2021-0391</t>
  </si>
  <si>
    <t xml:space="preserve">Visa Ventures, TCV, PayPal Ventures</t>
  </si>
  <si>
    <t xml:space="preserve">FT-2021-0392</t>
  </si>
  <si>
    <t xml:space="preserve">FT-2021-0393</t>
  </si>
  <si>
    <t xml:space="preserve">FT-2021-0394</t>
  </si>
  <si>
    <t xml:space="preserve">Addition, Standard Chartered, Clocktower Technology, PayPal Ventures</t>
  </si>
  <si>
    <t xml:space="preserve">FT-2021-0395</t>
  </si>
  <si>
    <t xml:space="preserve">FT-2021-0396</t>
  </si>
  <si>
    <t xml:space="preserve">Visa Ventures, D1 Capital, Standard Chartered, RTP Global</t>
  </si>
  <si>
    <t xml:space="preserve">FT-2021-0397</t>
  </si>
  <si>
    <t xml:space="preserve">Greenoaks Capital, Valor Capital</t>
  </si>
  <si>
    <t xml:space="preserve">FT-2021-0398</t>
  </si>
  <si>
    <t xml:space="preserve">Clocktower Technology, Nyca Partners, RTP Global, Valor Capital</t>
  </si>
  <si>
    <t xml:space="preserve">FT-2021-0399</t>
  </si>
  <si>
    <t xml:space="preserve">FT-2021-0400</t>
  </si>
  <si>
    <t xml:space="preserve">Nyca Partners, Whale Rock, D1 Capital, PayPal Ventures</t>
  </si>
  <si>
    <t xml:space="preserve">FT-2022-0401</t>
  </si>
  <si>
    <t xml:space="preserve">TCV, FTV Capital, Spark Capital</t>
  </si>
  <si>
    <t xml:space="preserve">FT-2022-0402</t>
  </si>
  <si>
    <t xml:space="preserve">Addition, Mastercard</t>
  </si>
  <si>
    <t xml:space="preserve">FT-2022-0403</t>
  </si>
  <si>
    <t xml:space="preserve">Clocktower Technology, Alkeon Capital, Spark Capital</t>
  </si>
  <si>
    <t xml:space="preserve">FT-2022-0404</t>
  </si>
  <si>
    <t xml:space="preserve">FT-2022-0405</t>
  </si>
  <si>
    <t xml:space="preserve">Greenoaks Capital, PayPal Ventures, Alkeon Capital</t>
  </si>
  <si>
    <t xml:space="preserve">FT-2022-0406</t>
  </si>
  <si>
    <t xml:space="preserve">Alkeon Capital, Addition, Valor Capital</t>
  </si>
  <si>
    <t xml:space="preserve">FT-2022-0407</t>
  </si>
  <si>
    <t xml:space="preserve">Lone Pine Capital, Dragoneer, Clocktower Technology</t>
  </si>
  <si>
    <t xml:space="preserve">FT-2022-0408</t>
  </si>
  <si>
    <t xml:space="preserve">FTV Capital, D1 Capital, HSBC Ventures</t>
  </si>
  <si>
    <t xml:space="preserve">FT-2022-0409</t>
  </si>
  <si>
    <t xml:space="preserve">FT-2022-0410</t>
  </si>
  <si>
    <t xml:space="preserve">FT-2022-0411</t>
  </si>
  <si>
    <t xml:space="preserve">FT-2022-0412</t>
  </si>
  <si>
    <t xml:space="preserve">FTV Capital, TCV, Addition</t>
  </si>
  <si>
    <t xml:space="preserve">FT-2022-0413</t>
  </si>
  <si>
    <t xml:space="preserve">Spark Capital, Valor Capital, Alkeon Capital</t>
  </si>
  <si>
    <t xml:space="preserve">FT-2022-0414</t>
  </si>
  <si>
    <t xml:space="preserve">Whale Rock, Nyca Partners, PayPal Ventures</t>
  </si>
  <si>
    <t xml:space="preserve">FT-2022-0415</t>
  </si>
  <si>
    <t xml:space="preserve">Citi Ventures, Nyca Partners, D1 Capital</t>
  </si>
  <si>
    <t xml:space="preserve">FT-2022-0416</t>
  </si>
  <si>
    <t xml:space="preserve">FT-2022-0417</t>
  </si>
  <si>
    <t xml:space="preserve">Valor Capital, Nyca Partners</t>
  </si>
  <si>
    <t xml:space="preserve">FT-2022-0418</t>
  </si>
  <si>
    <t xml:space="preserve">FT-2022-0419</t>
  </si>
  <si>
    <t xml:space="preserve">TCV, Spark Capital, Alkeon Capital, Lone Pine Capital</t>
  </si>
  <si>
    <t xml:space="preserve">FT-2022-0420</t>
  </si>
  <si>
    <t xml:space="preserve">Whale Rock, Addition, Dragoneer</t>
  </si>
  <si>
    <t xml:space="preserve">FT-2022-0421</t>
  </si>
  <si>
    <t xml:space="preserve">FT-2022-0422</t>
  </si>
  <si>
    <t xml:space="preserve">Greenoaks Capital, Citi Ventures, Whale Rock</t>
  </si>
  <si>
    <t xml:space="preserve">FT-2022-0423</t>
  </si>
  <si>
    <t xml:space="preserve">Lone Pine Capital, HSBC Ventures, Spark Capital</t>
  </si>
  <si>
    <t xml:space="preserve">FT-2022-0424</t>
  </si>
  <si>
    <t xml:space="preserve">FT-2022-0425</t>
  </si>
  <si>
    <t xml:space="preserve">Clocktower Technology, Addition, Dragoneer</t>
  </si>
  <si>
    <t xml:space="preserve">FT-2022-0426</t>
  </si>
  <si>
    <t xml:space="preserve">FT-2022-0427</t>
  </si>
  <si>
    <t xml:space="preserve">Standard Chartered, Alkeon Capital, Addition</t>
  </si>
  <si>
    <t xml:space="preserve">FT-2022-0428</t>
  </si>
  <si>
    <t xml:space="preserve">Lone Pine Capital, Spark Capital, PayPal Ventures</t>
  </si>
  <si>
    <t xml:space="preserve">FT-2022-0429</t>
  </si>
  <si>
    <t xml:space="preserve">FT-2022-0430</t>
  </si>
  <si>
    <t xml:space="preserve">Visa Ventures</t>
  </si>
  <si>
    <t xml:space="preserve">FT-2022-0431</t>
  </si>
  <si>
    <t xml:space="preserve">Clocktower Technology, Nyca Partners, Standard Chartered, RTP Global</t>
  </si>
  <si>
    <t xml:space="preserve">FT-2022-0432</t>
  </si>
  <si>
    <t xml:space="preserve">TCV, Dragoneer, Clocktower Technology</t>
  </si>
  <si>
    <t xml:space="preserve">FT-2022-0433</t>
  </si>
  <si>
    <t xml:space="preserve">Addition, Mastercard, Clocktower Technology, Greenoaks Capital</t>
  </si>
  <si>
    <t xml:space="preserve">FT-2022-0434</t>
  </si>
  <si>
    <t xml:space="preserve">Mastercard, Dragoneer, Nyca Partners, Clocktower Technology</t>
  </si>
  <si>
    <t xml:space="preserve">FT-2022-0435</t>
  </si>
  <si>
    <t xml:space="preserve">FTV Capital, Lone Pine Capital, Addition, D1 Capital</t>
  </si>
  <si>
    <t xml:space="preserve">FT-2022-0436</t>
  </si>
  <si>
    <t xml:space="preserve">FT-2022-0437</t>
  </si>
  <si>
    <t xml:space="preserve">FT-2022-0438</t>
  </si>
  <si>
    <t xml:space="preserve">RTP Global, Lone Pine Capital, TCV</t>
  </si>
  <si>
    <t xml:space="preserve">FT-2022-0439</t>
  </si>
  <si>
    <t xml:space="preserve">FT-2022-0440</t>
  </si>
  <si>
    <t xml:space="preserve">FT-2022-0441</t>
  </si>
  <si>
    <t xml:space="preserve">FT-2022-0442</t>
  </si>
  <si>
    <t xml:space="preserve">FT-2022-0443</t>
  </si>
  <si>
    <t xml:space="preserve">Dragoneer, RTP Global</t>
  </si>
  <si>
    <t xml:space="preserve">FT-2022-0444</t>
  </si>
  <si>
    <t xml:space="preserve">FT-2022-0445</t>
  </si>
  <si>
    <t xml:space="preserve">FT-2022-0446</t>
  </si>
  <si>
    <t xml:space="preserve">FT-2022-0447</t>
  </si>
  <si>
    <t xml:space="preserve">FTV Capital, TCV, Clocktower Technology, Lone Pine Capital</t>
  </si>
  <si>
    <t xml:space="preserve">FT-2022-0448</t>
  </si>
  <si>
    <t xml:space="preserve">FT-2022-0449</t>
  </si>
  <si>
    <t xml:space="preserve">Alkeon Capital, Mastercard, Visa Ventures, Nyca Partners</t>
  </si>
  <si>
    <t xml:space="preserve">FT-2022-0450</t>
  </si>
  <si>
    <t xml:space="preserve">RTP Global, Whale Rock, Clocktower Technology, Mastercard</t>
  </si>
  <si>
    <t xml:space="preserve">FT-2022-0451</t>
  </si>
  <si>
    <t xml:space="preserve">Valor Capital, FTV Capital, Addition, D1 Capital</t>
  </si>
  <si>
    <t xml:space="preserve">FT-2022-0452</t>
  </si>
  <si>
    <t xml:space="preserve">FT-2022-0453</t>
  </si>
  <si>
    <t xml:space="preserve">FT-2022-0454</t>
  </si>
  <si>
    <t xml:space="preserve">Alkeon Capital, Visa Ventures, Mastercard, Nyca Partners</t>
  </si>
  <si>
    <t xml:space="preserve">FT-2022-0455</t>
  </si>
  <si>
    <t xml:space="preserve">FT-2022-0456</t>
  </si>
  <si>
    <t xml:space="preserve">Addition, Alkeon Capital, FTV Capital, Spark Capital</t>
  </si>
  <si>
    <t xml:space="preserve">FT-2022-0457</t>
  </si>
  <si>
    <t xml:space="preserve">FT-2022-0458</t>
  </si>
  <si>
    <t xml:space="preserve">HSBC Ventures, TCV</t>
  </si>
  <si>
    <t xml:space="preserve">FT-2022-0459</t>
  </si>
  <si>
    <t xml:space="preserve">Clocktower Technology, Lone Pine Capital</t>
  </si>
  <si>
    <t xml:space="preserve">FT-2022-0460</t>
  </si>
  <si>
    <t xml:space="preserve">Mastercard, Clocktower Technology, Whale Rock, Addition</t>
  </si>
  <si>
    <t xml:space="preserve">FT-2022-0461</t>
  </si>
  <si>
    <t xml:space="preserve">Addition, Citi Ventures</t>
  </si>
  <si>
    <t xml:space="preserve">FT-2022-0462</t>
  </si>
  <si>
    <t xml:space="preserve">FT-2022-0463</t>
  </si>
  <si>
    <t xml:space="preserve">FT-2022-0464</t>
  </si>
  <si>
    <t xml:space="preserve">Valor Capital, Citi Ventures, PayPal Ventures, TCV</t>
  </si>
  <si>
    <t xml:space="preserve">FT-2022-0465</t>
  </si>
  <si>
    <t xml:space="preserve">Citi Ventures, D1 Capital</t>
  </si>
  <si>
    <t xml:space="preserve">FT-2022-0466</t>
  </si>
  <si>
    <t xml:space="preserve">PayPal Ventures, Greenoaks Capital, Spark Capital, Alkeon Capital</t>
  </si>
  <si>
    <t xml:space="preserve">FT-2022-0467</t>
  </si>
  <si>
    <t xml:space="preserve">FT-2022-0468</t>
  </si>
  <si>
    <t xml:space="preserve">FT-2022-0469</t>
  </si>
  <si>
    <t xml:space="preserve">FT-2022-0470</t>
  </si>
  <si>
    <t xml:space="preserve">FT-2022-0471</t>
  </si>
  <si>
    <t xml:space="preserve">Whale Rock, Spark Capital</t>
  </si>
  <si>
    <t xml:space="preserve">FT-2022-0472</t>
  </si>
  <si>
    <t xml:space="preserve">FT-2022-0473</t>
  </si>
  <si>
    <t xml:space="preserve">Mastercard, Dragoneer, Lone Pine Capital</t>
  </si>
  <si>
    <t xml:space="preserve">FT-2022-0474</t>
  </si>
  <si>
    <t xml:space="preserve">FT-2022-0475</t>
  </si>
  <si>
    <t xml:space="preserve">Lone Pine Capital</t>
  </si>
  <si>
    <t xml:space="preserve">FT-2022-0476</t>
  </si>
  <si>
    <t xml:space="preserve">FT-2022-0477</t>
  </si>
  <si>
    <t xml:space="preserve">Spark Capital, Clocktower Technology</t>
  </si>
  <si>
    <t xml:space="preserve">FT-2022-0478</t>
  </si>
  <si>
    <t xml:space="preserve">Spark Capital, RTP Global, Dragoneer</t>
  </si>
  <si>
    <t xml:space="preserve">FT-2022-0479</t>
  </si>
  <si>
    <t xml:space="preserve">FTV Capital, Lone Pine Capital, Clocktower Technology</t>
  </si>
  <si>
    <t xml:space="preserve">FT-2022-0480</t>
  </si>
  <si>
    <t xml:space="preserve">FTV Capital, Citi Ventures</t>
  </si>
  <si>
    <t xml:space="preserve">FT-2022-0481</t>
  </si>
  <si>
    <t xml:space="preserve">FT-2022-0482</t>
  </si>
  <si>
    <t xml:space="preserve">Greenoaks Capital, HSBC Ventures, Standard Chartered</t>
  </si>
  <si>
    <t xml:space="preserve">FT-2022-0483</t>
  </si>
  <si>
    <t xml:space="preserve">TCV, Mastercard</t>
  </si>
  <si>
    <t xml:space="preserve">FT-2022-0484</t>
  </si>
  <si>
    <t xml:space="preserve">TCV, PayPal Ventures</t>
  </si>
  <si>
    <t xml:space="preserve">FT-2022-0485</t>
  </si>
  <si>
    <t xml:space="preserve">FT-2022-0486</t>
  </si>
  <si>
    <t xml:space="preserve">FT-2022-0487</t>
  </si>
  <si>
    <t xml:space="preserve">Citi Ventures, Spark Capital, FTV Capital, RTP Global</t>
  </si>
  <si>
    <t xml:space="preserve">FT-2022-0488</t>
  </si>
  <si>
    <t xml:space="preserve">FT-2022-0489</t>
  </si>
  <si>
    <t xml:space="preserve">FT-2022-0490</t>
  </si>
  <si>
    <t xml:space="preserve">Clocktower Technology, Citi Ventures, FTV Capital, Standard Chartered</t>
  </si>
  <si>
    <t xml:space="preserve">FT-2022-0491</t>
  </si>
  <si>
    <t xml:space="preserve">FT-2022-0492</t>
  </si>
  <si>
    <t xml:space="preserve">Dragoneer, TCV, Greenoaks Capital, Lone Pine Capital</t>
  </si>
  <si>
    <t xml:space="preserve">FT-2022-0493</t>
  </si>
  <si>
    <t xml:space="preserve">Mastercard, Alkeon Capital, Addition, Visa Ventures</t>
  </si>
  <si>
    <t xml:space="preserve">FT-2022-0494</t>
  </si>
  <si>
    <t xml:space="preserve">Clocktower Technology, Greenoaks Capital, PayPal Ventures, Mastercard</t>
  </si>
  <si>
    <t xml:space="preserve">FT-2022-0495</t>
  </si>
  <si>
    <t xml:space="preserve">FT-2022-0496</t>
  </si>
  <si>
    <t xml:space="preserve">FT-2022-0497</t>
  </si>
  <si>
    <t xml:space="preserve">FT-2022-0498</t>
  </si>
  <si>
    <t xml:space="preserve">Clocktower Technology, D1 Capital, Greenoaks Capital, Standard Chartered</t>
  </si>
  <si>
    <t xml:space="preserve">FT-2022-0499</t>
  </si>
  <si>
    <t xml:space="preserve">FT-2022-0500</t>
  </si>
  <si>
    <t xml:space="preserve">FT-2022-0501</t>
  </si>
  <si>
    <t xml:space="preserve">FT-2022-0502</t>
  </si>
  <si>
    <t xml:space="preserve">FTV Capital, Standard Chartered, Nyca Partners, Dragoneer</t>
  </si>
  <si>
    <t xml:space="preserve">FT-2022-0503</t>
  </si>
  <si>
    <t xml:space="preserve">Lone Pine Capital, Addition, PayPal Ventures</t>
  </si>
  <si>
    <t xml:space="preserve">FT-2022-0504</t>
  </si>
  <si>
    <t xml:space="preserve">FT-2022-0505</t>
  </si>
  <si>
    <t xml:space="preserve">FT-2022-0506</t>
  </si>
  <si>
    <t xml:space="preserve">FT-2022-0507</t>
  </si>
  <si>
    <t xml:space="preserve">PayPal Ventures, D1 Capital</t>
  </si>
  <si>
    <t xml:space="preserve">FT-2022-0508</t>
  </si>
  <si>
    <t xml:space="preserve">FT-2022-0509</t>
  </si>
  <si>
    <t xml:space="preserve">HSBC Ventures, Valor Capital, RTP Global</t>
  </si>
  <si>
    <t xml:space="preserve">FT-2022-0510</t>
  </si>
  <si>
    <t xml:space="preserve">Alkeon Capital, D1 Capital</t>
  </si>
  <si>
    <t xml:space="preserve">FT-2022-0511</t>
  </si>
  <si>
    <t xml:space="preserve">Valor Capital, D1 Capital</t>
  </si>
  <si>
    <t xml:space="preserve">FT-2022-0512</t>
  </si>
  <si>
    <t xml:space="preserve">TCV, Nyca Partners</t>
  </si>
  <si>
    <t xml:space="preserve">FT-2022-0513</t>
  </si>
  <si>
    <t xml:space="preserve">Visa Ventures, Nyca Partners</t>
  </si>
  <si>
    <t xml:space="preserve">FT-2022-0514</t>
  </si>
  <si>
    <t xml:space="preserve">Nyca Partners, Whale Rock, Greenoaks Capital</t>
  </si>
  <si>
    <t xml:space="preserve">FT-2022-0515</t>
  </si>
  <si>
    <t xml:space="preserve">FT-2022-0516</t>
  </si>
  <si>
    <t xml:space="preserve">Lone Pine Capital, Greenoaks Capital, Citi Ventures</t>
  </si>
  <si>
    <t xml:space="preserve">FT-2022-0517</t>
  </si>
  <si>
    <t xml:space="preserve">Whale Rock, Clocktower Technology</t>
  </si>
  <si>
    <t xml:space="preserve">FT-2022-0518</t>
  </si>
  <si>
    <t xml:space="preserve">FT-2022-0519</t>
  </si>
  <si>
    <t xml:space="preserve">Greenoaks Capital, Lone Pine Capital, HSBC Ventures, Nyca Partners</t>
  </si>
  <si>
    <t xml:space="preserve">FT-2022-0520</t>
  </si>
  <si>
    <t xml:space="preserve">Standard Chartered, Greenoaks Capital, Alkeon Capital, Valor Capital</t>
  </si>
  <si>
    <t xml:space="preserve">FT-2022-0521</t>
  </si>
  <si>
    <t xml:space="preserve">FT-2022-0522</t>
  </si>
  <si>
    <t xml:space="preserve">FTV Capital, Valor Capital, HSBC Ventures, Visa Ventures</t>
  </si>
  <si>
    <t xml:space="preserve">FT-2022-0523</t>
  </si>
  <si>
    <t xml:space="preserve">FT-2022-0524</t>
  </si>
  <si>
    <t xml:space="preserve">FT-2022-0525</t>
  </si>
  <si>
    <t xml:space="preserve">Alkeon Capital, Dragoneer, Valor Capital, TCV</t>
  </si>
  <si>
    <t xml:space="preserve">FT-2022-0526</t>
  </si>
  <si>
    <t xml:space="preserve">FT-2022-0527</t>
  </si>
  <si>
    <t xml:space="preserve">FT-2022-0528</t>
  </si>
  <si>
    <t xml:space="preserve">FT-2022-0529</t>
  </si>
  <si>
    <t xml:space="preserve">FT-2022-0530</t>
  </si>
  <si>
    <t xml:space="preserve">Addition, PayPal Ventures, TCV, Clocktower Technology</t>
  </si>
  <si>
    <t xml:space="preserve">FT-2022-0531</t>
  </si>
  <si>
    <t xml:space="preserve">FT-2022-0532</t>
  </si>
  <si>
    <t xml:space="preserve">FT-2022-0533</t>
  </si>
  <si>
    <t xml:space="preserve">FT-2022-0534</t>
  </si>
  <si>
    <t xml:space="preserve">Lone Pine Capital, Standard Chartered, Whale Rock, Clocktower Technology</t>
  </si>
  <si>
    <t xml:space="preserve">FT-2022-0535</t>
  </si>
  <si>
    <t xml:space="preserve">FT-2022-0536</t>
  </si>
  <si>
    <t xml:space="preserve">RTP Global</t>
  </si>
  <si>
    <t xml:space="preserve">FT-2022-0537</t>
  </si>
  <si>
    <t xml:space="preserve">Citi Ventures, RTP Global</t>
  </si>
  <si>
    <t xml:space="preserve">FT-2022-0538</t>
  </si>
  <si>
    <t xml:space="preserve">Greenoaks Capital, Addition, Spark Capital</t>
  </si>
  <si>
    <t xml:space="preserve">FT-2022-0539</t>
  </si>
  <si>
    <t xml:space="preserve">FT-2022-0540</t>
  </si>
  <si>
    <t xml:space="preserve">TCV, FTV Capital, Greenoaks Capital, Visa Ventures</t>
  </si>
  <si>
    <t xml:space="preserve">FT-2022-0541</t>
  </si>
  <si>
    <t xml:space="preserve">HSBC Ventures, Greenoaks Capital, Whale Rock</t>
  </si>
  <si>
    <t xml:space="preserve">FT-2022-0542</t>
  </si>
  <si>
    <t xml:space="preserve">RTP Global, Alkeon Capital, Mastercard</t>
  </si>
  <si>
    <t xml:space="preserve">FT-2022-0543</t>
  </si>
  <si>
    <t xml:space="preserve">Citi Ventures, Valor Capital, Spark Capital</t>
  </si>
  <si>
    <t xml:space="preserve">FT-2022-0544</t>
  </si>
  <si>
    <t xml:space="preserve">Mastercard, Lone Pine Capital, HSBC Ventures, Spark Capital</t>
  </si>
  <si>
    <t xml:space="preserve">FT-2022-0545</t>
  </si>
  <si>
    <t xml:space="preserve">FT-2022-0546</t>
  </si>
  <si>
    <t xml:space="preserve">FT-2022-0547</t>
  </si>
  <si>
    <t xml:space="preserve">Whale Rock, Nyca Partners, Clocktower Technology, D1 Capital</t>
  </si>
  <si>
    <t xml:space="preserve">FT-2022-0548</t>
  </si>
  <si>
    <t xml:space="preserve">RTP Global, Standard Chartered, Mastercard, FTV Capital</t>
  </si>
  <si>
    <t xml:space="preserve">FT-2022-0549</t>
  </si>
  <si>
    <t xml:space="preserve">Nyca Partners, RTP Global, Greenoaks Capital, Citi Ventures</t>
  </si>
  <si>
    <t xml:space="preserve">FT-2022-0550</t>
  </si>
  <si>
    <t xml:space="preserve">FT-2022-0551</t>
  </si>
  <si>
    <t xml:space="preserve">FT-2022-0552</t>
  </si>
  <si>
    <t xml:space="preserve">FT-2022-0553</t>
  </si>
  <si>
    <t xml:space="preserve">FT-2022-0554</t>
  </si>
  <si>
    <t xml:space="preserve">Nyca Partners, Addition</t>
  </si>
  <si>
    <t xml:space="preserve">FT-2022-0555</t>
  </si>
  <si>
    <t xml:space="preserve">Lone Pine Capital, Dragoneer, TCV, Spark Capital</t>
  </si>
  <si>
    <t xml:space="preserve">FT-2022-0556</t>
  </si>
  <si>
    <t xml:space="preserve">FT-2022-0557</t>
  </si>
  <si>
    <t xml:space="preserve">Mastercard, Clocktower Technology, Standard Chartered</t>
  </si>
  <si>
    <t xml:space="preserve">FT-2022-0558</t>
  </si>
  <si>
    <t xml:space="preserve">FT-2022-0559</t>
  </si>
  <si>
    <t xml:space="preserve">Mastercard, Visa Ventures</t>
  </si>
  <si>
    <t xml:space="preserve">FT-2022-0560</t>
  </si>
  <si>
    <t xml:space="preserve">Mastercard, Valor Capital, Nyca Partners, Whale Rock</t>
  </si>
  <si>
    <t xml:space="preserve">FT-2022-0561</t>
  </si>
  <si>
    <t xml:space="preserve">FT-2022-0562</t>
  </si>
  <si>
    <t xml:space="preserve">Clocktower Technology, Whale Rock, Spark Capital, Mastercard</t>
  </si>
  <si>
    <t xml:space="preserve">FT-2022-0563</t>
  </si>
  <si>
    <t xml:space="preserve">Clocktower Technology, D1 Capital, Citi Ventures, TCV</t>
  </si>
  <si>
    <t xml:space="preserve">FT-2022-0564</t>
  </si>
  <si>
    <t xml:space="preserve">FT-2022-0565</t>
  </si>
  <si>
    <t xml:space="preserve">Nyca Partners, FTV Capital</t>
  </si>
  <si>
    <t xml:space="preserve">FT-2022-0566</t>
  </si>
  <si>
    <t xml:space="preserve">FT-2022-0567</t>
  </si>
  <si>
    <t xml:space="preserve">D1 Capital, Standard Chartered, Clocktower Technology</t>
  </si>
  <si>
    <t xml:space="preserve">FT-2022-0568</t>
  </si>
  <si>
    <t xml:space="preserve">D1 Capital, HSBC Ventures</t>
  </si>
  <si>
    <t xml:space="preserve">FT-2022-0569</t>
  </si>
  <si>
    <t xml:space="preserve">Citi Ventures, Nyca Partners, Whale Rock, Mastercard</t>
  </si>
  <si>
    <t xml:space="preserve">FT-2022-0570</t>
  </si>
  <si>
    <t xml:space="preserve">FT-2022-0571</t>
  </si>
  <si>
    <t xml:space="preserve">FT-2022-0572</t>
  </si>
  <si>
    <t xml:space="preserve">FT-2022-0573</t>
  </si>
  <si>
    <t xml:space="preserve">FT-2022-0574</t>
  </si>
  <si>
    <t xml:space="preserve">Mastercard, Valor Capital</t>
  </si>
  <si>
    <t xml:space="preserve">FT-2022-0575</t>
  </si>
  <si>
    <t xml:space="preserve">PayPal Ventures, Citi Ventures</t>
  </si>
  <si>
    <t xml:space="preserve">FT-2022-0576</t>
  </si>
  <si>
    <t xml:space="preserve">FT-2022-0577</t>
  </si>
  <si>
    <t xml:space="preserve">PayPal Ventures, RTP Global, Dragoneer</t>
  </si>
  <si>
    <t xml:space="preserve">FT-2022-0578</t>
  </si>
  <si>
    <t xml:space="preserve">FT-2022-0579</t>
  </si>
  <si>
    <t xml:space="preserve">Mastercard, Addition</t>
  </si>
  <si>
    <t xml:space="preserve">FT-2022-0580</t>
  </si>
  <si>
    <t xml:space="preserve">FTV Capital, Spark Capital</t>
  </si>
  <si>
    <t xml:space="preserve">FT-2022-0581</t>
  </si>
  <si>
    <t xml:space="preserve">Addition, Alkeon Capital, D1 Capital, Lone Pine Capital</t>
  </si>
  <si>
    <t xml:space="preserve">FT-2022-0582</t>
  </si>
  <si>
    <t xml:space="preserve">FT-2022-0583</t>
  </si>
  <si>
    <t xml:space="preserve">Whale Rock, Citi Ventures</t>
  </si>
  <si>
    <t xml:space="preserve">FT-2022-0584</t>
  </si>
  <si>
    <t xml:space="preserve">Addition, Greenoaks Capital</t>
  </si>
  <si>
    <t xml:space="preserve">FT-2022-0585</t>
  </si>
  <si>
    <t xml:space="preserve">Visa Ventures, RTP Global</t>
  </si>
  <si>
    <t xml:space="preserve">FT-2022-0586</t>
  </si>
  <si>
    <t xml:space="preserve">FT-2022-0587</t>
  </si>
  <si>
    <t xml:space="preserve">Lone Pine Capital, TCV, Alkeon Capital</t>
  </si>
  <si>
    <t xml:space="preserve">FT-2022-0588</t>
  </si>
  <si>
    <t xml:space="preserve">Mastercard, Whale Rock, Dragoneer, Spark Capital</t>
  </si>
  <si>
    <t xml:space="preserve">FT-2022-0589</t>
  </si>
  <si>
    <t xml:space="preserve">Whale Rock, RTP Global</t>
  </si>
  <si>
    <t xml:space="preserve">FT-2022-0590</t>
  </si>
  <si>
    <t xml:space="preserve">Visa Ventures, Lone Pine Capital, Spark Capital</t>
  </si>
  <si>
    <t xml:space="preserve">FT-2022-0591</t>
  </si>
  <si>
    <t xml:space="preserve">FT-2022-0592</t>
  </si>
  <si>
    <t xml:space="preserve">FTV Capital, Spark Capital, Nyca Partners, Mastercard</t>
  </si>
  <si>
    <t xml:space="preserve">FT-2022-0593</t>
  </si>
  <si>
    <t xml:space="preserve">FT-2022-0594</t>
  </si>
  <si>
    <t xml:space="preserve">FT-2022-0595</t>
  </si>
  <si>
    <t xml:space="preserve">FT-2022-0596</t>
  </si>
  <si>
    <t xml:space="preserve">FT-2022-0597</t>
  </si>
  <si>
    <t xml:space="preserve">Mastercard, HSBC Ventures, Citi Ventures, Valor Capital</t>
  </si>
  <si>
    <t xml:space="preserve">FT-2022-0598</t>
  </si>
  <si>
    <t xml:space="preserve">FT-2022-0599</t>
  </si>
  <si>
    <t xml:space="preserve">FTV Capital, Dragoneer, Standard Chartered, Spark Capital</t>
  </si>
  <si>
    <t xml:space="preserve">FT-2022-0600</t>
  </si>
  <si>
    <t xml:space="preserve">FT-2023-0601</t>
  </si>
  <si>
    <t xml:space="preserve">Mastercard, HSBC Ventures, D1 Capital, PayPal Ventures</t>
  </si>
  <si>
    <t xml:space="preserve">FT-2023-0602</t>
  </si>
  <si>
    <t xml:space="preserve">FT-2023-0603</t>
  </si>
  <si>
    <t xml:space="preserve">Standard Chartered, Dragoneer, FTV Capital, TCV</t>
  </si>
  <si>
    <t xml:space="preserve">FT-2023-0604</t>
  </si>
  <si>
    <t xml:space="preserve">FT-2023-0605</t>
  </si>
  <si>
    <t xml:space="preserve">FTV Capital, Standard Chartered, D1 Capital</t>
  </si>
  <si>
    <t xml:space="preserve">FT-2023-0606</t>
  </si>
  <si>
    <t xml:space="preserve">FT-2023-0607</t>
  </si>
  <si>
    <t xml:space="preserve">TCV, RTP Global, D1 Capital</t>
  </si>
  <si>
    <t xml:space="preserve">FT-2023-0608</t>
  </si>
  <si>
    <t xml:space="preserve">Standard Chartered, HSBC Ventures, RTP Global</t>
  </si>
  <si>
    <t xml:space="preserve">FT-2023-0609</t>
  </si>
  <si>
    <t xml:space="preserve">D1 Capital, Clocktower Technology</t>
  </si>
  <si>
    <t xml:space="preserve">FT-2023-0610</t>
  </si>
  <si>
    <t xml:space="preserve">Dragoneer, Spark Capital, Visa Ventures</t>
  </si>
  <si>
    <t xml:space="preserve">FT-2023-0611</t>
  </si>
  <si>
    <t xml:space="preserve">Addition, TCV, Valor Capital, Nyca Partners</t>
  </si>
  <si>
    <t xml:space="preserve">FT-2023-0612</t>
  </si>
  <si>
    <t xml:space="preserve">Spark Capital, Dragoneer, HSBC Ventures</t>
  </si>
  <si>
    <t xml:space="preserve">FT-2023-0613</t>
  </si>
  <si>
    <t xml:space="preserve">TCV, Dragoneer</t>
  </si>
  <si>
    <t xml:space="preserve">FT-2023-0614</t>
  </si>
  <si>
    <t xml:space="preserve">FT-2023-0615</t>
  </si>
  <si>
    <t xml:space="preserve">FT-2023-0616</t>
  </si>
  <si>
    <t xml:space="preserve">FT-2023-0617</t>
  </si>
  <si>
    <t xml:space="preserve">FT-2023-0618</t>
  </si>
  <si>
    <t xml:space="preserve">Clocktower Technology, RTP Global, Nyca Partners, PayPal Ventures</t>
  </si>
  <si>
    <t xml:space="preserve">FT-2023-0619</t>
  </si>
  <si>
    <t xml:space="preserve">Addition, Spark Capital</t>
  </si>
  <si>
    <t xml:space="preserve">FT-2023-0620</t>
  </si>
  <si>
    <t xml:space="preserve">Alkeon Capital, RTP Global, Nyca Partners</t>
  </si>
  <si>
    <t xml:space="preserve">FT-2023-0621</t>
  </si>
  <si>
    <t xml:space="preserve">FT-2023-0622</t>
  </si>
  <si>
    <t xml:space="preserve">FT-2023-0623</t>
  </si>
  <si>
    <t xml:space="preserve">RTP Global, Nyca Partners</t>
  </si>
  <si>
    <t xml:space="preserve">FT-2023-0624</t>
  </si>
  <si>
    <t xml:space="preserve">Addition, Nyca Partners, Dragoneer</t>
  </si>
  <si>
    <t xml:space="preserve">FT-2023-0625</t>
  </si>
  <si>
    <t xml:space="preserve">D1 Capital, Visa Ventures</t>
  </si>
  <si>
    <t xml:space="preserve">FT-2023-0626</t>
  </si>
  <si>
    <t xml:space="preserve">FT-2023-0627</t>
  </si>
  <si>
    <t xml:space="preserve">FTV Capital, Mastercard, Greenoaks Capital</t>
  </si>
  <si>
    <t xml:space="preserve">FT-2023-0628</t>
  </si>
  <si>
    <t xml:space="preserve">Valor Capital, Visa Ventures, Whale Rock</t>
  </si>
  <si>
    <t xml:space="preserve">FT-2023-0629</t>
  </si>
  <si>
    <t xml:space="preserve">Visa Ventures, Dragoneer, TCV, Lone Pine Capital</t>
  </si>
  <si>
    <t xml:space="preserve">FT-2023-0630</t>
  </si>
  <si>
    <t xml:space="preserve">Spark Capital, HSBC Ventures, PayPal Ventures, Dragoneer</t>
  </si>
  <si>
    <t xml:space="preserve">FT-2023-0631</t>
  </si>
  <si>
    <t xml:space="preserve">Clocktower Technology, Visa Ventures</t>
  </si>
  <si>
    <t xml:space="preserve">FT-2023-0632</t>
  </si>
  <si>
    <t xml:space="preserve">TCV, Alkeon Capital</t>
  </si>
  <si>
    <t xml:space="preserve">FT-2023-0633</t>
  </si>
  <si>
    <t xml:space="preserve">FT-2023-0634</t>
  </si>
  <si>
    <t xml:space="preserve">Visa Ventures, Valor Capital, Whale Rock, Clocktower Technology</t>
  </si>
  <si>
    <t xml:space="preserve">FT-2023-0635</t>
  </si>
  <si>
    <t xml:space="preserve">FT-2023-0636</t>
  </si>
  <si>
    <t xml:space="preserve">FTV Capital, Spark Capital, Addition</t>
  </si>
  <si>
    <t xml:space="preserve">FT-2023-0637</t>
  </si>
  <si>
    <t xml:space="preserve">Lone Pine Capital, PayPal Ventures, Clocktower Technology</t>
  </si>
  <si>
    <t xml:space="preserve">FT-2023-0638</t>
  </si>
  <si>
    <t xml:space="preserve">FT-2023-0639</t>
  </si>
  <si>
    <t xml:space="preserve">FT-2023-0640</t>
  </si>
  <si>
    <t xml:space="preserve">FT-2023-0641</t>
  </si>
  <si>
    <t xml:space="preserve">Mastercard, HSBC Ventures, Whale Rock</t>
  </si>
  <si>
    <t xml:space="preserve">FT-2023-0642</t>
  </si>
  <si>
    <t xml:space="preserve">Lone Pine Capital, D1 Capital, Valor Capital, Citi Ventures</t>
  </si>
  <si>
    <t xml:space="preserve">FT-2023-0643</t>
  </si>
  <si>
    <t xml:space="preserve">FT-2023-0644</t>
  </si>
  <si>
    <t xml:space="preserve">FT-2023-0645</t>
  </si>
  <si>
    <t xml:space="preserve">FT-2023-0646</t>
  </si>
  <si>
    <t xml:space="preserve">Citi Ventures, Alkeon Capital, Nyca Partners, Visa Ventures</t>
  </si>
  <si>
    <t xml:space="preserve">FT-2023-0647</t>
  </si>
  <si>
    <t xml:space="preserve">FT-2023-0648</t>
  </si>
  <si>
    <t xml:space="preserve">Spark Capital, PayPal Ventures, RTP Global, Dragoneer</t>
  </si>
  <si>
    <t xml:space="preserve">FT-2023-0649</t>
  </si>
  <si>
    <t xml:space="preserve">Addition, Whale Rock, Valor Capital, Nyca Partners</t>
  </si>
  <si>
    <t xml:space="preserve">FT-2023-0650</t>
  </si>
  <si>
    <t xml:space="preserve">FT-2023-0651</t>
  </si>
  <si>
    <t xml:space="preserve">Addition, Whale Rock</t>
  </si>
  <si>
    <t xml:space="preserve">FT-2023-0652</t>
  </si>
  <si>
    <t xml:space="preserve">FT-2023-0653</t>
  </si>
  <si>
    <t xml:space="preserve">Valor Capital, Whale Rock</t>
  </si>
  <si>
    <t xml:space="preserve">FT-2023-0654</t>
  </si>
  <si>
    <t xml:space="preserve">FT-2023-0655</t>
  </si>
  <si>
    <t xml:space="preserve">FTV Capital, Alkeon Capital, Greenoaks Capital, TCV</t>
  </si>
  <si>
    <t xml:space="preserve">FT-2023-0656</t>
  </si>
  <si>
    <t xml:space="preserve">FT-2023-0657</t>
  </si>
  <si>
    <t xml:space="preserve">HSBC Ventures, Dragoneer, Mastercard</t>
  </si>
  <si>
    <t xml:space="preserve">FT-2023-0658</t>
  </si>
  <si>
    <t xml:space="preserve">RTP Global, Dragoneer</t>
  </si>
  <si>
    <t xml:space="preserve">FT-2023-0659</t>
  </si>
  <si>
    <t xml:space="preserve">Mastercard, Lone Pine Capital, HSBC Ventures, Alkeon Capital</t>
  </si>
  <si>
    <t xml:space="preserve">FT-2023-0660</t>
  </si>
  <si>
    <t xml:space="preserve">Addition, PayPal Ventures, Nyca Partners</t>
  </si>
  <si>
    <t xml:space="preserve">FT-2023-0661</t>
  </si>
  <si>
    <t xml:space="preserve">Citi Ventures, Addition, Whale Rock, RTP Global</t>
  </si>
  <si>
    <t xml:space="preserve">FT-2023-0662</t>
  </si>
  <si>
    <t xml:space="preserve">Lone Pine Capital, Visa Ventures, Dragoneer</t>
  </si>
  <si>
    <t xml:space="preserve">FT-2023-0663</t>
  </si>
  <si>
    <t xml:space="preserve">FTV Capital, Standard Chartered</t>
  </si>
  <si>
    <t xml:space="preserve">FT-2023-0664</t>
  </si>
  <si>
    <t xml:space="preserve">PayPal Ventures, HSBC Ventures, Mastercard</t>
  </si>
  <si>
    <t xml:space="preserve">FT-2023-0665</t>
  </si>
  <si>
    <t xml:space="preserve">Mastercard, FTV Capital, Valor Capital</t>
  </si>
  <si>
    <t xml:space="preserve">FT-2023-0666</t>
  </si>
  <si>
    <t xml:space="preserve">PayPal Ventures, RTP Global, FTV Capital, D1 Capital</t>
  </si>
  <si>
    <t xml:space="preserve">FT-2023-0667</t>
  </si>
  <si>
    <t xml:space="preserve">FT-2023-0668</t>
  </si>
  <si>
    <t xml:space="preserve">FT-2023-0669</t>
  </si>
  <si>
    <t xml:space="preserve">RTP Global, Alkeon Capital</t>
  </si>
  <si>
    <t xml:space="preserve">FT-2023-0670</t>
  </si>
  <si>
    <t xml:space="preserve">FT-2023-0671</t>
  </si>
  <si>
    <t xml:space="preserve">FT-2023-0672</t>
  </si>
  <si>
    <t xml:space="preserve">Spark Capital, Standard Chartered</t>
  </si>
  <si>
    <t xml:space="preserve">FT-2023-0673</t>
  </si>
  <si>
    <t xml:space="preserve">FT-2023-0674</t>
  </si>
  <si>
    <t xml:space="preserve">FT-2023-0675</t>
  </si>
  <si>
    <t xml:space="preserve">FTV Capital, Dragoneer</t>
  </si>
  <si>
    <t xml:space="preserve">FT-2023-0676</t>
  </si>
  <si>
    <t xml:space="preserve">FT-2023-0677</t>
  </si>
  <si>
    <t xml:space="preserve">D1 Capital, Standard Chartered, Lone Pine Capital, Dragoneer</t>
  </si>
  <si>
    <t xml:space="preserve">FT-2023-0678</t>
  </si>
  <si>
    <t xml:space="preserve">Lone Pine Capital, Clocktower Technology, Standard Chartered, Whale Rock</t>
  </si>
  <si>
    <t xml:space="preserve">FT-2023-0679</t>
  </si>
  <si>
    <t xml:space="preserve">FT-2023-0680</t>
  </si>
  <si>
    <t xml:space="preserve">Citi Ventures, D1 Capital, FTV Capital</t>
  </si>
  <si>
    <t xml:space="preserve">FT-2023-0681</t>
  </si>
  <si>
    <t xml:space="preserve">Valor Capital, Standard Chartered, Greenoaks Capital</t>
  </si>
  <si>
    <t xml:space="preserve">FT-2023-0682</t>
  </si>
  <si>
    <t xml:space="preserve">Whale Rock, Nyca Partners, Clocktower Technology, Lone Pine Capital</t>
  </si>
  <si>
    <t xml:space="preserve">FT-2023-0683</t>
  </si>
  <si>
    <t xml:space="preserve">FT-2023-0684</t>
  </si>
  <si>
    <t xml:space="preserve">FT-2023-0685</t>
  </si>
  <si>
    <t xml:space="preserve">FT-2023-0686</t>
  </si>
  <si>
    <t xml:space="preserve">Greenoaks Capital, Whale Rock</t>
  </si>
  <si>
    <t xml:space="preserve">FT-2023-0687</t>
  </si>
  <si>
    <t xml:space="preserve">FT-2023-0688</t>
  </si>
  <si>
    <t xml:space="preserve">FT-2023-0689</t>
  </si>
  <si>
    <t xml:space="preserve">FT-2023-0690</t>
  </si>
  <si>
    <t xml:space="preserve">Mastercard, Clocktower Technology, Alkeon Capital, PayPal Ventures</t>
  </si>
  <si>
    <t xml:space="preserve">FT-2023-0691</t>
  </si>
  <si>
    <t xml:space="preserve">Lone Pine Capital, TCV, D1 Capital</t>
  </si>
  <si>
    <t xml:space="preserve">FT-2023-0692</t>
  </si>
  <si>
    <t xml:space="preserve">Mastercard, HSBC Ventures, Nyca Partners, Clocktower Technology</t>
  </si>
  <si>
    <t xml:space="preserve">FT-2023-0693</t>
  </si>
  <si>
    <t xml:space="preserve">FT-2023-0694</t>
  </si>
  <si>
    <t xml:space="preserve">Citi Ventures, Visa Ventures, Whale Rock, Alkeon Capital</t>
  </si>
  <si>
    <t xml:space="preserve">FT-2023-0695</t>
  </si>
  <si>
    <t xml:space="preserve">FT-2023-0696</t>
  </si>
  <si>
    <t xml:space="preserve">Spark Capital, RTP Global, HSBC Ventures</t>
  </si>
  <si>
    <t xml:space="preserve">FT-2023-0697</t>
  </si>
  <si>
    <t xml:space="preserve">Nyca Partners, Citi Ventures</t>
  </si>
  <si>
    <t xml:space="preserve">FT-2023-0698</t>
  </si>
  <si>
    <t xml:space="preserve">Dragoneer, Spark Capital, PayPal Ventures</t>
  </si>
  <si>
    <t xml:space="preserve">FT-2023-0699</t>
  </si>
  <si>
    <t xml:space="preserve">FT-2023-0700</t>
  </si>
  <si>
    <t xml:space="preserve">FT-2023-0701</t>
  </si>
  <si>
    <t xml:space="preserve">Alkeon Capital, Citi Ventures, RTP Global</t>
  </si>
  <si>
    <t xml:space="preserve">FT-2023-0702</t>
  </si>
  <si>
    <t xml:space="preserve">FT-2023-0703</t>
  </si>
  <si>
    <t xml:space="preserve">Greenoaks Capital, Mastercard, Whale Rock, Nyca Partners</t>
  </si>
  <si>
    <t xml:space="preserve">FT-2023-0704</t>
  </si>
  <si>
    <t xml:space="preserve">FT-2023-0705</t>
  </si>
  <si>
    <t xml:space="preserve">FT-2023-0706</t>
  </si>
  <si>
    <t xml:space="preserve">FT-2023-0707</t>
  </si>
  <si>
    <t xml:space="preserve">FT-2023-0708</t>
  </si>
  <si>
    <t xml:space="preserve">Dragoneer, TCV, Addition, Visa Ventures</t>
  </si>
  <si>
    <t xml:space="preserve">FT-2023-0709</t>
  </si>
  <si>
    <t xml:space="preserve">Valor Capital, Mastercard, Alkeon Capital, PayPal Ventures</t>
  </si>
  <si>
    <t xml:space="preserve">FT-2023-0710</t>
  </si>
  <si>
    <t xml:space="preserve">RTP Global, Alkeon Capital, Spark Capital, PayPal Ventures</t>
  </si>
  <si>
    <t xml:space="preserve">FT-2023-0711</t>
  </si>
  <si>
    <t xml:space="preserve">Lone Pine Capital, Alkeon Capital</t>
  </si>
  <si>
    <t xml:space="preserve">FT-2023-0712</t>
  </si>
  <si>
    <t xml:space="preserve">Alkeon Capital, Greenoaks Capital, TCV</t>
  </si>
  <si>
    <t xml:space="preserve">FT-2023-0713</t>
  </si>
  <si>
    <t xml:space="preserve">FT-2023-0714</t>
  </si>
  <si>
    <t xml:space="preserve">HSBC Ventures, RTP Global, D1 Capital</t>
  </si>
  <si>
    <t xml:space="preserve">FT-2023-0715</t>
  </si>
  <si>
    <t xml:space="preserve">FT-2023-0716</t>
  </si>
  <si>
    <t xml:space="preserve">FT-2023-0717</t>
  </si>
  <si>
    <t xml:space="preserve">FT-2023-0718</t>
  </si>
  <si>
    <t xml:space="preserve">HSBC Ventures, Visa Ventures, TCV</t>
  </si>
  <si>
    <t xml:space="preserve">FT-2023-0719</t>
  </si>
  <si>
    <t xml:space="preserve">Alkeon Capital, Dragoneer</t>
  </si>
  <si>
    <t xml:space="preserve">FT-2023-0720</t>
  </si>
  <si>
    <t xml:space="preserve">FT-2023-0721</t>
  </si>
  <si>
    <t xml:space="preserve">Dragoneer, Visa Ventures</t>
  </si>
  <si>
    <t xml:space="preserve">FT-2023-0722</t>
  </si>
  <si>
    <t xml:space="preserve">Spark Capital, Citi Ventures</t>
  </si>
  <si>
    <t xml:space="preserve">FT-2023-0723</t>
  </si>
  <si>
    <t xml:space="preserve">FT-2023-0724</t>
  </si>
  <si>
    <t xml:space="preserve">Mastercard, Nyca Partners, RTP Global</t>
  </si>
  <si>
    <t xml:space="preserve">FT-2023-0725</t>
  </si>
  <si>
    <t xml:space="preserve">FT-2023-0726</t>
  </si>
  <si>
    <t xml:space="preserve">Dragoneer, D1 Capital, HSBC Ventures, Valor Capital</t>
  </si>
  <si>
    <t xml:space="preserve">FT-2023-0727</t>
  </si>
  <si>
    <t xml:space="preserve">Lone Pine Capital, PayPal Ventures</t>
  </si>
  <si>
    <t xml:space="preserve">FT-2023-0728</t>
  </si>
  <si>
    <t xml:space="preserve">FT-2023-0729</t>
  </si>
  <si>
    <t xml:space="preserve">FT-2023-0730</t>
  </si>
  <si>
    <t xml:space="preserve">FT-2023-0731</t>
  </si>
  <si>
    <t xml:space="preserve">FT-2023-0732</t>
  </si>
  <si>
    <t xml:space="preserve">Citi Ventures, Alkeon Capital, Lone Pine Capital</t>
  </si>
  <si>
    <t xml:space="preserve">FT-2023-0733</t>
  </si>
  <si>
    <t xml:space="preserve">Clocktower Technology, Addition</t>
  </si>
  <si>
    <t xml:space="preserve">FT-2023-0734</t>
  </si>
  <si>
    <t xml:space="preserve">Lone Pine Capital, Addition, RTP Global, Greenoaks Capital</t>
  </si>
  <si>
    <t xml:space="preserve">FT-2023-0735</t>
  </si>
  <si>
    <t xml:space="preserve">FT-2023-0736</t>
  </si>
  <si>
    <t xml:space="preserve">Mastercard, D1 Capital, PayPal Ventures</t>
  </si>
  <si>
    <t xml:space="preserve">FT-2023-0737</t>
  </si>
  <si>
    <t xml:space="preserve">FT-2023-0738</t>
  </si>
  <si>
    <t xml:space="preserve">FT-2023-0739</t>
  </si>
  <si>
    <t xml:space="preserve">TCV, Greenoaks Capital</t>
  </si>
  <si>
    <t xml:space="preserve">FT-2023-0740</t>
  </si>
  <si>
    <t xml:space="preserve">FT-2023-0741</t>
  </si>
  <si>
    <t xml:space="preserve">RTP Global, Mastercard, Valor Capital</t>
  </si>
  <si>
    <t xml:space="preserve">FT-2023-0742</t>
  </si>
  <si>
    <t xml:space="preserve">FT-2023-0743</t>
  </si>
  <si>
    <t xml:space="preserve">FT-2023-0744</t>
  </si>
  <si>
    <t xml:space="preserve">FTV Capital, Greenoaks Capital, Lone Pine Capital, Valor Capital</t>
  </si>
  <si>
    <t xml:space="preserve">FT-2023-0745</t>
  </si>
  <si>
    <t xml:space="preserve">FT-2023-0746</t>
  </si>
  <si>
    <t xml:space="preserve">FT-2023-0747</t>
  </si>
  <si>
    <t xml:space="preserve">Nyca Partners, Lone Pine Capital</t>
  </si>
  <si>
    <t xml:space="preserve">FT-2023-0748</t>
  </si>
  <si>
    <t xml:space="preserve">Whale Rock, Valor Capital, Lone Pine Capital</t>
  </si>
  <si>
    <t xml:space="preserve">FT-2023-0749</t>
  </si>
  <si>
    <t xml:space="preserve">FT-2023-0750</t>
  </si>
  <si>
    <t xml:space="preserve">FT-2023-0751</t>
  </si>
  <si>
    <t xml:space="preserve">Lone Pine Capital, HSBC Ventures</t>
  </si>
  <si>
    <t xml:space="preserve">FT-2023-0752</t>
  </si>
  <si>
    <t xml:space="preserve">FT-2023-0753</t>
  </si>
  <si>
    <t xml:space="preserve">FT-2023-0754</t>
  </si>
  <si>
    <t xml:space="preserve">Standard Chartered, Lone Pine Capital</t>
  </si>
  <si>
    <t xml:space="preserve">FT-2023-0755</t>
  </si>
  <si>
    <t xml:space="preserve">Greenoaks Capital, Addition, PayPal Ventures, HSBC Ventures</t>
  </si>
  <si>
    <t xml:space="preserve">FT-2023-0756</t>
  </si>
  <si>
    <t xml:space="preserve">RTP Global, Addition, TCV</t>
  </si>
  <si>
    <t xml:space="preserve">FT-2023-0757</t>
  </si>
  <si>
    <t xml:space="preserve">Clocktower Technology, Mastercard, Standard Chartered</t>
  </si>
  <si>
    <t xml:space="preserve">FT-2023-0758</t>
  </si>
  <si>
    <t xml:space="preserve">Spark Capital, D1 Capital, FTV Capital</t>
  </si>
  <si>
    <t xml:space="preserve">FT-2023-0759</t>
  </si>
  <si>
    <t xml:space="preserve">FT-2023-0760</t>
  </si>
  <si>
    <t xml:space="preserve">FT-2023-0761</t>
  </si>
  <si>
    <t xml:space="preserve">Nyca Partners, Dragoneer</t>
  </si>
  <si>
    <t xml:space="preserve">FT-2023-0762</t>
  </si>
  <si>
    <t xml:space="preserve">FT-2023-0763</t>
  </si>
  <si>
    <t xml:space="preserve">FT-2023-0764</t>
  </si>
  <si>
    <t xml:space="preserve">Greenoaks Capital, Clocktower Technology, Visa Ventures</t>
  </si>
  <si>
    <t xml:space="preserve">FT-2023-0765</t>
  </si>
  <si>
    <t xml:space="preserve">Nyca Partners, RTP Global, Citi Ventures</t>
  </si>
  <si>
    <t xml:space="preserve">FT-2023-0766</t>
  </si>
  <si>
    <t xml:space="preserve">FT-2023-0767</t>
  </si>
  <si>
    <t xml:space="preserve">FT-2023-0768</t>
  </si>
  <si>
    <t xml:space="preserve">FT-2023-0769</t>
  </si>
  <si>
    <t xml:space="preserve">FT-2023-0770</t>
  </si>
  <si>
    <t xml:space="preserve">TCV, Spark Capital, Standard Chartered</t>
  </si>
  <si>
    <t xml:space="preserve">FT-2023-0771</t>
  </si>
  <si>
    <t xml:space="preserve">Lone Pine Capital, Greenoaks Capital</t>
  </si>
  <si>
    <t xml:space="preserve">FT-2023-0772</t>
  </si>
  <si>
    <t xml:space="preserve">FT-2023-0773</t>
  </si>
  <si>
    <t xml:space="preserve">Whale Rock, Addition, HSBC Ventures</t>
  </si>
  <si>
    <t xml:space="preserve">FT-2023-0774</t>
  </si>
  <si>
    <t xml:space="preserve">PayPal Ventures, Lone Pine Capital, Clocktower Technology, RTP Global</t>
  </si>
  <si>
    <t xml:space="preserve">FT-2023-0775</t>
  </si>
  <si>
    <t xml:space="preserve">D1 Capital, HSBC Ventures, Valor Capital, Dragoneer</t>
  </si>
  <si>
    <t xml:space="preserve">FT-2023-0776</t>
  </si>
  <si>
    <t xml:space="preserve">Whale Rock, Visa Ventures, Alkeon Capital</t>
  </si>
  <si>
    <t xml:space="preserve">FT-2023-0777</t>
  </si>
  <si>
    <t xml:space="preserve">FT-2023-0778</t>
  </si>
  <si>
    <t xml:space="preserve">Alkeon Capital, Citi Ventures, D1 Capital, Nyca Partners</t>
  </si>
  <si>
    <t xml:space="preserve">FT-2023-0779</t>
  </si>
  <si>
    <t xml:space="preserve">D1 Capital, Visa Ventures, Lone Pine Capital, Standard Chartered</t>
  </si>
  <si>
    <t xml:space="preserve">FT-2023-0780</t>
  </si>
  <si>
    <t xml:space="preserve">RTP Global, Citi Ventures, PayPal Ventures</t>
  </si>
  <si>
    <t xml:space="preserve">FT-2023-0781</t>
  </si>
  <si>
    <t xml:space="preserve">Standard Chartered, Alkeon Capital, RTP Global</t>
  </si>
  <si>
    <t xml:space="preserve">FT-2023-0782</t>
  </si>
  <si>
    <t xml:space="preserve">D1 Capital, RTP Global, Whale Rock, Alkeon Capital</t>
  </si>
  <si>
    <t xml:space="preserve">FT-2023-0783</t>
  </si>
  <si>
    <t xml:space="preserve">Clocktower Technology, Valor Capital, TCV, Dragoneer</t>
  </si>
  <si>
    <t xml:space="preserve">FT-2023-0784</t>
  </si>
  <si>
    <t xml:space="preserve">FT-2023-0785</t>
  </si>
  <si>
    <t xml:space="preserve">Valor Capital, HSBC Ventures, Visa Ventures, Clocktower Technology</t>
  </si>
  <si>
    <t xml:space="preserve">FT-2023-0786</t>
  </si>
  <si>
    <t xml:space="preserve">Dragoneer, Lone Pine Capital, Addition, D1 Capital</t>
  </si>
  <si>
    <t xml:space="preserve">FT-2023-0787</t>
  </si>
  <si>
    <t xml:space="preserve">FT-2023-0788</t>
  </si>
  <si>
    <t xml:space="preserve">Standard Chartered, Lone Pine Capital, FTV Capital</t>
  </si>
  <si>
    <t xml:space="preserve">FT-2023-0789</t>
  </si>
  <si>
    <t xml:space="preserve">Greenoaks Capital, D1 Capital, Whale Rock, Standard Chartered</t>
  </si>
  <si>
    <t xml:space="preserve">FT-2023-0790</t>
  </si>
  <si>
    <t xml:space="preserve">PayPal Ventures, Addition</t>
  </si>
  <si>
    <t xml:space="preserve">FT-2023-0791</t>
  </si>
  <si>
    <t xml:space="preserve">TCV, PayPal Ventures, Alkeon Capital</t>
  </si>
  <si>
    <t xml:space="preserve">FT-2023-0792</t>
  </si>
  <si>
    <t xml:space="preserve">Standard Chartered, RTP Global, Addition, PayPal Ventures</t>
  </si>
  <si>
    <t xml:space="preserve">FT-2023-0793</t>
  </si>
  <si>
    <t xml:space="preserve">Greenoaks Capital, Dragoneer, RTP Global, PayPal Ventures</t>
  </si>
  <si>
    <t xml:space="preserve">FT-2023-0794</t>
  </si>
  <si>
    <t xml:space="preserve">FT-2023-0795</t>
  </si>
  <si>
    <t xml:space="preserve">FT-2023-0796</t>
  </si>
  <si>
    <t xml:space="preserve">Whale Rock, D1 Capital, PayPal Ventures</t>
  </si>
  <si>
    <t xml:space="preserve">FT-2023-0797</t>
  </si>
  <si>
    <t xml:space="preserve">Whale Rock, Mastercard</t>
  </si>
  <si>
    <t xml:space="preserve">FT-2023-0798</t>
  </si>
  <si>
    <t xml:space="preserve">Citi Ventures, TCV, PayPal Ventures</t>
  </si>
  <si>
    <t xml:space="preserve">FT-2023-0799</t>
  </si>
  <si>
    <t xml:space="preserve">FT-2023-0800</t>
  </si>
  <si>
    <t xml:space="preserve">Spark Capital, Dragoneer, Visa Ventures</t>
  </si>
  <si>
    <t xml:space="preserve">GLOBAL FINTECH REGULATORY TRACKER</t>
  </si>
  <si>
    <t xml:space="preserve">Regulation/Initiative</t>
  </si>
  <si>
    <t xml:space="preserve">Jurisdiction</t>
  </si>
  <si>
    <t xml:space="preserve">Category</t>
  </si>
  <si>
    <t xml:space="preserve">Effective Date</t>
  </si>
  <si>
    <t xml:space="preserve">Impact Level</t>
  </si>
  <si>
    <t xml:space="preserve">Affected Segments</t>
  </si>
  <si>
    <t xml:space="preserve">Key Requirements</t>
  </si>
  <si>
    <t xml:space="preserve">Source</t>
  </si>
  <si>
    <t xml:space="preserve">PSD3 / PSR</t>
  </si>
  <si>
    <t xml:space="preserve">European Union</t>
  </si>
  <si>
    <t xml:space="preserve">Open Banking</t>
  </si>
  <si>
    <t xml:space="preserve">Proposed</t>
  </si>
  <si>
    <t xml:space="preserve">2026</t>
  </si>
  <si>
    <t xml:space="preserve">High</t>
  </si>
  <si>
    <t xml:space="preserve">Payments, Neobanking</t>
  </si>
  <si>
    <t xml:space="preserve">Enhanced open banking, liability framework</t>
  </si>
  <si>
    <t xml:space="preserve">European Commission</t>
  </si>
  <si>
    <t xml:space="preserve">CFPB Rule 1033</t>
  </si>
  <si>
    <t xml:space="preserve">Finalized</t>
  </si>
  <si>
    <t xml:space="preserve">2025</t>
  </si>
  <si>
    <t xml:space="preserve">All segments</t>
  </si>
  <si>
    <t xml:space="preserve">Consumer data portability rights</t>
  </si>
  <si>
    <t xml:space="preserve">CFPB</t>
  </si>
  <si>
    <t xml:space="preserve">MiCA Regulation</t>
  </si>
  <si>
    <t xml:space="preserve">Crypto/Digital Assets</t>
  </si>
  <si>
    <t xml:space="preserve">Effective</t>
  </si>
  <si>
    <t xml:space="preserve">Crypto asset licensing, stablecoin rules</t>
  </si>
  <si>
    <t xml:space="preserve">EU Official Journal</t>
  </si>
  <si>
    <t xml:space="preserve">EU AI Act</t>
  </si>
  <si>
    <t xml:space="preserve">AI Governance</t>
  </si>
  <si>
    <t xml:space="preserve">2024-2026</t>
  </si>
  <si>
    <t xml:space="preserve">Risk-based AI classification, transparency</t>
  </si>
  <si>
    <t xml:space="preserve">European Parliament</t>
  </si>
  <si>
    <t xml:space="preserve">FedNow</t>
  </si>
  <si>
    <t xml:space="preserve">Real-Time Payments</t>
  </si>
  <si>
    <t xml:space="preserve">Live</t>
  </si>
  <si>
    <t xml:space="preserve">Payments</t>
  </si>
  <si>
    <t xml:space="preserve">Instant settlement infrastructure</t>
  </si>
  <si>
    <t xml:space="preserve">Federal Reserve</t>
  </si>
  <si>
    <t xml:space="preserve">Pix</t>
  </si>
  <si>
    <t xml:space="preserve">Instant payments, QR code standard</t>
  </si>
  <si>
    <t xml:space="preserve">Central Bank of Brazil</t>
  </si>
  <si>
    <t xml:space="preserve">UPI 3.0</t>
  </si>
  <si>
    <t xml:space="preserve">Credit on UPI, cross-border</t>
  </si>
  <si>
    <t xml:space="preserve">NPCI/RBI</t>
  </si>
  <si>
    <t xml:space="preserve">Digital Markets Act</t>
  </si>
  <si>
    <t xml:space="preserve">Competition</t>
  </si>
  <si>
    <t xml:space="preserve">Medium</t>
  </si>
  <si>
    <t xml:space="preserve">Gatekeeper obligations, interoperability</t>
  </si>
  <si>
    <t xml:space="preserve">UK Consumer Duty</t>
  </si>
  <si>
    <t xml:space="preserve">Consumer Protection</t>
  </si>
  <si>
    <t xml:space="preserve">Fair value, consumer outcomes</t>
  </si>
  <si>
    <t xml:space="preserve">FCA</t>
  </si>
  <si>
    <t xml:space="preserve">BNPL Regulation</t>
  </si>
  <si>
    <t xml:space="preserve">Consumer Lending</t>
  </si>
  <si>
    <t xml:space="preserve">Credit checks, FCA oversight for BNPL</t>
  </si>
  <si>
    <t xml:space="preserve">HM Treasury</t>
  </si>
  <si>
    <t xml:space="preserve">Australia</t>
  </si>
  <si>
    <t xml:space="preserve">BNPL as credit product, affordability</t>
  </si>
  <si>
    <t xml:space="preserve">ASIC</t>
  </si>
  <si>
    <t xml:space="preserve">DORA</t>
  </si>
  <si>
    <t xml:space="preserve">Cybersecurity</t>
  </si>
  <si>
    <t xml:space="preserve">ICT risk management, incident reporting</t>
  </si>
  <si>
    <t xml:space="preserve">India DPDPA</t>
  </si>
  <si>
    <t xml:space="preserve">Data Privacy</t>
  </si>
  <si>
    <t xml:space="preserve">Data protection, consent framework</t>
  </si>
  <si>
    <t xml:space="preserve">MeitY</t>
  </si>
  <si>
    <t xml:space="preserve">Nigeria PSB License</t>
  </si>
  <si>
    <t xml:space="preserve">Banking Licensing</t>
  </si>
  <si>
    <t xml:space="preserve">Neobanking, Payments</t>
  </si>
  <si>
    <t xml:space="preserve">Payment service bank framework</t>
  </si>
  <si>
    <t xml:space="preserve">CBN</t>
  </si>
  <si>
    <t xml:space="preserve">VARA Framework</t>
  </si>
  <si>
    <t xml:space="preserve">Virtual asset regulation, licensing</t>
  </si>
  <si>
    <t xml:space="preserve">VARA Dubai</t>
  </si>
  <si>
    <t xml:space="preserve">Saudi Open Banking</t>
  </si>
  <si>
    <t xml:space="preserve">Pilot</t>
  </si>
  <si>
    <t xml:space="preserve">API standards, data sharing</t>
  </si>
  <si>
    <t xml:space="preserve">SAMA</t>
  </si>
  <si>
    <t xml:space="preserve">AMLA Regulation</t>
  </si>
  <si>
    <t xml:space="preserve">EU-wide AML authority, harmonized rules</t>
  </si>
  <si>
    <t xml:space="preserve">FinCEN Beneficial Ownership</t>
  </si>
  <si>
    <t xml:space="preserve">Corporate transparency reporting</t>
  </si>
  <si>
    <t xml:space="preserve">FinCEN</t>
  </si>
  <si>
    <t xml:space="preserve">Singapore VFA Act</t>
  </si>
  <si>
    <t xml:space="preserve">Licensing, custody, stablecoin rules</t>
  </si>
  <si>
    <t xml:space="preserve">MAS</t>
  </si>
  <si>
    <t xml:space="preserve">Japan Stablecoin Law</t>
  </si>
  <si>
    <t xml:space="preserve">Stablecoin issuer requirements</t>
  </si>
  <si>
    <t xml:space="preserve">FSA Japan</t>
  </si>
  <si>
    <t xml:space="preserve">South Korea VASP</t>
  </si>
  <si>
    <t xml:space="preserve">VASP registration, user protection</t>
  </si>
  <si>
    <t xml:space="preserve">FSC Korea</t>
  </si>
  <si>
    <t xml:space="preserve">Mexico Fintech Law</t>
  </si>
  <si>
    <t xml:space="preserve">Licensing</t>
  </si>
  <si>
    <t xml:space="preserve">2018</t>
  </si>
  <si>
    <t xml:space="preserve">Payments, Lending</t>
  </si>
  <si>
    <t xml:space="preserve">Fintech licensing framework</t>
  </si>
  <si>
    <t xml:space="preserve">CNBV</t>
  </si>
  <si>
    <t xml:space="preserve">Colombia Fintech Sandbox</t>
  </si>
  <si>
    <t xml:space="preserve">Sandbox</t>
  </si>
  <si>
    <t xml:space="preserve">Regulatory testing environment</t>
  </si>
  <si>
    <t xml:space="preserve">SFC Colombia</t>
  </si>
  <si>
    <t xml:space="preserve">Kenya DFS Regulation</t>
  </si>
  <si>
    <t xml:space="preserve">Mobile Money</t>
  </si>
  <si>
    <t xml:space="preserve">Mobile money licensing, interop</t>
  </si>
  <si>
    <t xml:space="preserve">CBK</t>
  </si>
  <si>
    <t xml:space="preserve">Philippines Digital Bank</t>
  </si>
  <si>
    <t xml:space="preserve">Digital bank licensing framework</t>
  </si>
  <si>
    <t xml:space="preserve">BSP</t>
  </si>
  <si>
    <t xml:space="preserve">Indonesia OJK P2P</t>
  </si>
  <si>
    <t xml:space="preserve">Lending</t>
  </si>
  <si>
    <t xml:space="preserve">2019</t>
  </si>
  <si>
    <t xml:space="preserve">P2P lending registration, caps</t>
  </si>
  <si>
    <t xml:space="preserve">OJK</t>
  </si>
  <si>
    <t xml:space="preserve">Thailand Digital Asset</t>
  </si>
  <si>
    <t xml:space="preserve">Digital asset business licensing</t>
  </si>
  <si>
    <t xml:space="preserve">SEC Thailand</t>
  </si>
  <si>
    <t xml:space="preserve">Ghana E-Money Directive</t>
  </si>
  <si>
    <t xml:space="preserve">E-money issuer requirements</t>
  </si>
  <si>
    <t xml:space="preserve">Bank of Ghana</t>
  </si>
  <si>
    <t xml:space="preserve">Egypt Fintech Strategy</t>
  </si>
  <si>
    <t xml:space="preserve">National Strategy</t>
  </si>
  <si>
    <t xml:space="preserve">In Progress</t>
  </si>
  <si>
    <t xml:space="preserve">National fintech roadmap</t>
  </si>
  <si>
    <t xml:space="preserve">CBE</t>
  </si>
  <si>
    <t xml:space="preserve">Bahrain Open Banking</t>
  </si>
  <si>
    <t xml:space="preserve">Open banking framework</t>
  </si>
  <si>
    <t xml:space="preserve">CBB</t>
  </si>
  <si>
    <t xml:space="preserve">US AI Executive Order</t>
  </si>
  <si>
    <t xml:space="preserve">AI safety, transparency standards</t>
  </si>
  <si>
    <t xml:space="preserve">White House</t>
  </si>
  <si>
    <t xml:space="preserve">EU BNPL Proposal</t>
  </si>
  <si>
    <t xml:space="preserve">Consumer credit directive update</t>
  </si>
  <si>
    <t xml:space="preserve">Brazil Open Finance</t>
  </si>
  <si>
    <t xml:space="preserve">Open finance ecosystem expansion</t>
  </si>
  <si>
    <t xml:space="preserve">BCB</t>
  </si>
  <si>
    <t xml:space="preserve">Hong Kong VATP</t>
  </si>
  <si>
    <t xml:space="preserve">Virtual asset trading platform license</t>
  </si>
  <si>
    <t xml:space="preserve">SFC Hong Kong</t>
  </si>
  <si>
    <t xml:space="preserve">Canada Open Banking</t>
  </si>
  <si>
    <t xml:space="preserve">Consumer-directed finance framework</t>
  </si>
  <si>
    <t xml:space="preserve">Dept of Finance</t>
  </si>
  <si>
    <t xml:space="preserve">TIPS Mandate</t>
  </si>
  <si>
    <t xml:space="preserve">Mandated</t>
  </si>
  <si>
    <t xml:space="preserve">Euro instant payments for all PSPs</t>
  </si>
  <si>
    <t xml:space="preserve">ECB</t>
  </si>
  <si>
    <t xml:space="preserve">Switzerland DLT Act</t>
  </si>
  <si>
    <t xml:space="preserve">Blockchain</t>
  </si>
  <si>
    <t xml:space="preserve">DLT securities framework</t>
  </si>
  <si>
    <t xml:space="preserve">FINMA</t>
  </si>
  <si>
    <t xml:space="preserve">Argentina Fintech Reg</t>
  </si>
  <si>
    <t xml:space="preserve">PSP and fintech licensing</t>
  </si>
  <si>
    <t xml:space="preserve">BCRA</t>
  </si>
  <si>
    <t xml:space="preserve">Chile Fintech Law</t>
  </si>
  <si>
    <t xml:space="preserve">Fintech licensing, open finance</t>
  </si>
  <si>
    <t xml:space="preserve">CMF Chile</t>
  </si>
  <si>
    <t xml:space="preserve">Vietnam E-Wallet Decree</t>
  </si>
  <si>
    <t xml:space="preserve">E-wallet KYC, transaction limits</t>
  </si>
  <si>
    <t xml:space="preserve">SBV</t>
  </si>
  <si>
    <t xml:space="preserve">Licensing Update — European Union (2026)</t>
  </si>
  <si>
    <t xml:space="preserve">Updated requirements for licensing in European Union</t>
  </si>
  <si>
    <t xml:space="preserve">European Union Financial Regulator</t>
  </si>
  <si>
    <t xml:space="preserve">Licensing Update — France (2024)</t>
  </si>
  <si>
    <t xml:space="preserve">Blockchain/DeFi, Digital Lending</t>
  </si>
  <si>
    <t xml:space="preserve">Updated requirements for licensing in France</t>
  </si>
  <si>
    <t xml:space="preserve">France Financial Regulator</t>
  </si>
  <si>
    <t xml:space="preserve">AML/KYC Update — Canada (2026)</t>
  </si>
  <si>
    <t xml:space="preserve">Amended</t>
  </si>
  <si>
    <t xml:space="preserve">Wealthtech, Regtech</t>
  </si>
  <si>
    <t xml:space="preserve">Updated requirements for aml/kyc in Canada</t>
  </si>
  <si>
    <t xml:space="preserve">Canada Financial Regulator</t>
  </si>
  <si>
    <t xml:space="preserve">AI Governance Update — Japan (2026)</t>
  </si>
  <si>
    <t xml:space="preserve">Updated requirements for ai governance in Japan</t>
  </si>
  <si>
    <t xml:space="preserve">Japan Financial Regulator</t>
  </si>
  <si>
    <t xml:space="preserve">Consumer Protection Update — Nigeria (2025)</t>
  </si>
  <si>
    <t xml:space="preserve">Under Review</t>
  </si>
  <si>
    <t xml:space="preserve">Updated requirements for consumer protection in Nigeria</t>
  </si>
  <si>
    <t xml:space="preserve">Nigeria Financial Regulator</t>
  </si>
  <si>
    <t xml:space="preserve">Crypto/Digital Assets Update — France (2027)</t>
  </si>
  <si>
    <t xml:space="preserve">2027</t>
  </si>
  <si>
    <t xml:space="preserve">Low</t>
  </si>
  <si>
    <t xml:space="preserve">Digital Payments, Wealthtech, Digital Lending</t>
  </si>
  <si>
    <t xml:space="preserve">Updated requirements for crypto/digital assets in France</t>
  </si>
  <si>
    <t xml:space="preserve">Cybersecurity Update — Singapore (2024)</t>
  </si>
  <si>
    <t xml:space="preserve">Embedded Finance, Blockchain/DeFi, Neobanking</t>
  </si>
  <si>
    <t xml:space="preserve">Updated requirements for cybersecurity in Singapore</t>
  </si>
  <si>
    <t xml:space="preserve">Singapore Financial Regulator</t>
  </si>
  <si>
    <t xml:space="preserve">Open Banking Update — Indonesia (2027)</t>
  </si>
  <si>
    <t xml:space="preserve">Embedded Finance, Digital Lending</t>
  </si>
  <si>
    <t xml:space="preserve">Updated requirements for open banking in Indonesia</t>
  </si>
  <si>
    <t xml:space="preserve">Indonesia Financial Regulator</t>
  </si>
  <si>
    <t xml:space="preserve">Data Privacy Update — France (2024)</t>
  </si>
  <si>
    <t xml:space="preserve">Updated requirements for data privacy in France</t>
  </si>
  <si>
    <t xml:space="preserve">Cybersecurity Update — Kenya (2022)</t>
  </si>
  <si>
    <t xml:space="preserve">Digital Payments, Digital Lending</t>
  </si>
  <si>
    <t xml:space="preserve">Updated requirements for cybersecurity in Kenya</t>
  </si>
  <si>
    <t xml:space="preserve">Kenya Financial Regulator</t>
  </si>
  <si>
    <t xml:space="preserve">Licensing Update — Australia (2026)</t>
  </si>
  <si>
    <t xml:space="preserve">Updated requirements for licensing in Australia</t>
  </si>
  <si>
    <t xml:space="preserve">Australia Financial Regulator</t>
  </si>
  <si>
    <t xml:space="preserve">Cybersecurity Update — Nigeria (2025)</t>
  </si>
  <si>
    <t xml:space="preserve">Regtech, Wealthtech, Digital Lending</t>
  </si>
  <si>
    <t xml:space="preserve">Updated requirements for cybersecurity in Nigeria</t>
  </si>
  <si>
    <t xml:space="preserve">Licensing Update — UAE (2024)</t>
  </si>
  <si>
    <t xml:space="preserve">Digital Payments, Blockchain/DeFi</t>
  </si>
  <si>
    <t xml:space="preserve">Updated requirements for licensing in UAE</t>
  </si>
  <si>
    <t xml:space="preserve">UAE Financial Regulator</t>
  </si>
  <si>
    <t xml:space="preserve">Data Privacy Update — Japan (2027)</t>
  </si>
  <si>
    <t xml:space="preserve">Consultation</t>
  </si>
  <si>
    <t xml:space="preserve">Digital Payments, Wealthtech, Embedded Finance</t>
  </si>
  <si>
    <t xml:space="preserve">Updated requirements for data privacy in Japan</t>
  </si>
  <si>
    <t xml:space="preserve">Licensing Update — Mexico (2027)</t>
  </si>
  <si>
    <t xml:space="preserve">Updated requirements for licensing in Mexico</t>
  </si>
  <si>
    <t xml:space="preserve">Mexico Financial Regulator</t>
  </si>
  <si>
    <t xml:space="preserve">AML/KYC Update — Kenya (2023)</t>
  </si>
  <si>
    <t xml:space="preserve">Neobanking, Digital Payments</t>
  </si>
  <si>
    <t xml:space="preserve">Updated requirements for aml/kyc in Kenya</t>
  </si>
  <si>
    <t xml:space="preserve">Data Privacy Update — Japan (2023)</t>
  </si>
  <si>
    <t xml:space="preserve">AI Governance Update — Mexico (2023)</t>
  </si>
  <si>
    <t xml:space="preserve">Wealthtech, Digital Payments</t>
  </si>
  <si>
    <t xml:space="preserve">Updated requirements for ai governance in Mexico</t>
  </si>
  <si>
    <t xml:space="preserve">Consumer Protection Update — United States (2027)</t>
  </si>
  <si>
    <t xml:space="preserve">Wealthtech, Digital Payments, Embedded Finance</t>
  </si>
  <si>
    <t xml:space="preserve">Updated requirements for consumer protection in United States</t>
  </si>
  <si>
    <t xml:space="preserve">United States Financial Regulator</t>
  </si>
  <si>
    <t xml:space="preserve">AML/KYC Update — Nigeria (2024)</t>
  </si>
  <si>
    <t xml:space="preserve">Digital Lending, Digital Payments, Wealthtech</t>
  </si>
  <si>
    <t xml:space="preserve">Updated requirements for aml/kyc in Nigeria</t>
  </si>
  <si>
    <t xml:space="preserve">Competition Update — France (2022)</t>
  </si>
  <si>
    <t xml:space="preserve">Updated requirements for competition in France</t>
  </si>
  <si>
    <t xml:space="preserve">Cybersecurity Update — Japan (2022)</t>
  </si>
  <si>
    <t xml:space="preserve">Embedded Finance, Digital Lending, Regtech</t>
  </si>
  <si>
    <t xml:space="preserve">Updated requirements for cybersecurity in Japan</t>
  </si>
  <si>
    <t xml:space="preserve">Sandbox Update — South Korea (2026)</t>
  </si>
  <si>
    <t xml:space="preserve">Updated requirements for sandbox in South Korea</t>
  </si>
  <si>
    <t xml:space="preserve">South Korea Financial Regulator</t>
  </si>
  <si>
    <t xml:space="preserve">Open Banking Update — Singapore (2025)</t>
  </si>
  <si>
    <t xml:space="preserve">Updated requirements for open banking in Singapore</t>
  </si>
  <si>
    <t xml:space="preserve">Consumer Protection Update — Australia (2027)</t>
  </si>
  <si>
    <t xml:space="preserve">Insurtech, Digital Lending, Embedded Finance</t>
  </si>
  <si>
    <t xml:space="preserve">Updated requirements for consumer protection in Australia</t>
  </si>
  <si>
    <t xml:space="preserve">Data Privacy Update — India (2026)</t>
  </si>
  <si>
    <t xml:space="preserve">Updated requirements for data privacy in India</t>
  </si>
  <si>
    <t xml:space="preserve">India Financial Regulator</t>
  </si>
  <si>
    <t xml:space="preserve">Crypto/Digital Assets Update — Australia (2025)</t>
  </si>
  <si>
    <t xml:space="preserve">Blockchain/DeFi, Digital Lending, Digital Payments</t>
  </si>
  <si>
    <t xml:space="preserve">Updated requirements for crypto/digital assets in Australia</t>
  </si>
  <si>
    <t xml:space="preserve">Consumer Protection Update — France (2026)</t>
  </si>
  <si>
    <t xml:space="preserve">Updated requirements for consumer protection in France</t>
  </si>
  <si>
    <t xml:space="preserve">Consumer Protection Update — Brazil (2026)</t>
  </si>
  <si>
    <t xml:space="preserve">Updated requirements for consumer protection in Brazil</t>
  </si>
  <si>
    <t xml:space="preserve">Brazil Financial Regulator</t>
  </si>
  <si>
    <t xml:space="preserve">Competition Update — Kenya (2022)</t>
  </si>
  <si>
    <t xml:space="preserve">Embedded Finance, Wealthtech</t>
  </si>
  <si>
    <t xml:space="preserve">Updated requirements for competition in Kenya</t>
  </si>
  <si>
    <t xml:space="preserve">Consumer Protection Update — Indonesia (2022)</t>
  </si>
  <si>
    <t xml:space="preserve">Updated requirements for consumer protection in Indonesia</t>
  </si>
  <si>
    <t xml:space="preserve">Competition Update — Indonesia (2022)</t>
  </si>
  <si>
    <t xml:space="preserve">Updated requirements for competition in Indonesia</t>
  </si>
  <si>
    <t xml:space="preserve">Licensing Update — United Kingdom (2022)</t>
  </si>
  <si>
    <t xml:space="preserve">Neobanking, Digital Lending</t>
  </si>
  <si>
    <t xml:space="preserve">Updated requirements for licensing in United Kingdom</t>
  </si>
  <si>
    <t xml:space="preserve">United Kingdom Financial Regulator</t>
  </si>
  <si>
    <t xml:space="preserve">Data Privacy Update — United Kingdom (2026)</t>
  </si>
  <si>
    <t xml:space="preserve">Digital Payments, Regtech, Wealthtech</t>
  </si>
  <si>
    <t xml:space="preserve">Updated requirements for data privacy in United Kingdom</t>
  </si>
  <si>
    <t xml:space="preserve">Data Privacy Update — France (2025)</t>
  </si>
  <si>
    <t xml:space="preserve">Consumer Protection Update — India (2024)</t>
  </si>
  <si>
    <t xml:space="preserve">Wealthtech, Regtech, Insurtech</t>
  </si>
  <si>
    <t xml:space="preserve">Updated requirements for consumer protection in India</t>
  </si>
  <si>
    <t xml:space="preserve">AI Governance Update — India (2026)</t>
  </si>
  <si>
    <t xml:space="preserve">Digital Lending, Insurtech, Digital Payments</t>
  </si>
  <si>
    <t xml:space="preserve">Updated requirements for ai governance in India</t>
  </si>
  <si>
    <t xml:space="preserve">Sandbox Update — Germany (2023)</t>
  </si>
  <si>
    <t xml:space="preserve">Updated requirements for sandbox in Germany</t>
  </si>
  <si>
    <t xml:space="preserve">Germany Financial Regulator</t>
  </si>
  <si>
    <t xml:space="preserve">Sandbox Update — UAE (2023)</t>
  </si>
  <si>
    <t xml:space="preserve">Updated requirements for sandbox in UAE</t>
  </si>
  <si>
    <t xml:space="preserve">Consumer Protection Update — South Korea (2024)</t>
  </si>
  <si>
    <t xml:space="preserve">Updated requirements for consumer protection in South Korea</t>
  </si>
  <si>
    <t xml:space="preserve">AML/KYC Update — United Kingdom (2027)</t>
  </si>
  <si>
    <t xml:space="preserve">Updated requirements for aml/kyc in United Kingdom</t>
  </si>
  <si>
    <t xml:space="preserve">AI Governance Update — Australia (2025)</t>
  </si>
  <si>
    <t xml:space="preserve">Updated requirements for ai governance in Australia</t>
  </si>
  <si>
    <t xml:space="preserve">Crypto/Digital Assets Update — Singapore (2027)</t>
  </si>
  <si>
    <t xml:space="preserve">Digital Lending, Embedded Finance</t>
  </si>
  <si>
    <t xml:space="preserve">Updated requirements for crypto/digital assets in Singapore</t>
  </si>
  <si>
    <t xml:space="preserve">AI Governance Update — Brazil (2022)</t>
  </si>
  <si>
    <t xml:space="preserve">Updated requirements for ai governance in Brazil</t>
  </si>
  <si>
    <t xml:space="preserve">Consumer Protection Update — Kenya (2023)</t>
  </si>
  <si>
    <t xml:space="preserve">Regtech, Wealthtech</t>
  </si>
  <si>
    <t xml:space="preserve">Updated requirements for consumer protection in Kenya</t>
  </si>
  <si>
    <t xml:space="preserve">Open Banking Update — Kenya (2025)</t>
  </si>
  <si>
    <t xml:space="preserve">Updated requirements for open banking in Kenya</t>
  </si>
  <si>
    <t xml:space="preserve">Competition Update — India (2022)</t>
  </si>
  <si>
    <t xml:space="preserve">Digital Lending, Embedded Finance, Insurtech</t>
  </si>
  <si>
    <t xml:space="preserve">Updated requirements for competition in India</t>
  </si>
  <si>
    <t xml:space="preserve">Crypto/Digital Assets Update — Kenya (2027)</t>
  </si>
  <si>
    <t xml:space="preserve">Blockchain/DeFi, Neobanking, Insurtech</t>
  </si>
  <si>
    <t xml:space="preserve">Updated requirements for crypto/digital assets in Kenya</t>
  </si>
  <si>
    <t xml:space="preserve">Crypto/Digital Assets Update — Kenya (2026)</t>
  </si>
  <si>
    <t xml:space="preserve">Crypto/Digital Assets Update — Germany (2022)</t>
  </si>
  <si>
    <t xml:space="preserve">Wealthtech, Neobanking, Insurtech</t>
  </si>
  <si>
    <t xml:space="preserve">Updated requirements for crypto/digital assets in Germany</t>
  </si>
  <si>
    <t xml:space="preserve">Consumer Protection Update — Japan (2027)</t>
  </si>
  <si>
    <t xml:space="preserve">Digital Lending, Wealthtech</t>
  </si>
  <si>
    <t xml:space="preserve">Updated requirements for consumer protection in Japan</t>
  </si>
  <si>
    <t xml:space="preserve">Competition Update — India (2025)</t>
  </si>
  <si>
    <t xml:space="preserve">Neobanking, Digital Payments, Insurtech</t>
  </si>
  <si>
    <t xml:space="preserve">Consumer Protection Update — Australia (2025)</t>
  </si>
  <si>
    <t xml:space="preserve">Insurtech, Embedded Finance, Wealthtech</t>
  </si>
  <si>
    <t xml:space="preserve">Licensing Update — Brazil (2024)</t>
  </si>
  <si>
    <t xml:space="preserve">Wealthtech, Embedded Finance</t>
  </si>
  <si>
    <t xml:space="preserve">Updated requirements for licensing in Brazil</t>
  </si>
  <si>
    <t xml:space="preserve">Sandbox Update — Canada (2022)</t>
  </si>
  <si>
    <t xml:space="preserve">Updated requirements for sandbox in Canada</t>
  </si>
  <si>
    <t xml:space="preserve">Competition Update — UAE (2025)</t>
  </si>
  <si>
    <t xml:space="preserve">Updated requirements for competition in UAE</t>
  </si>
  <si>
    <t xml:space="preserve">Consumer Protection Update — Brazil (2022)</t>
  </si>
  <si>
    <t xml:space="preserve">Consumer Protection Update — Brazil (2024)</t>
  </si>
  <si>
    <t xml:space="preserve">Consumer Protection Update — United States (2022)</t>
  </si>
  <si>
    <t xml:space="preserve">Blockchain/DeFi, Digital Lending, Neobanking</t>
  </si>
  <si>
    <t xml:space="preserve">AI Governance Update — South Korea (2026)</t>
  </si>
  <si>
    <t xml:space="preserve">Digital Payments, Embedded Finance, Wealthtech</t>
  </si>
  <si>
    <t xml:space="preserve">Updated requirements for ai governance in South Korea</t>
  </si>
  <si>
    <t xml:space="preserve">Competition Update — South Africa (2026)</t>
  </si>
  <si>
    <t xml:space="preserve">Updated requirements for competition in South Africa</t>
  </si>
  <si>
    <t xml:space="preserve">South Africa Financial Regulator</t>
  </si>
  <si>
    <t xml:space="preserve">Crypto/Digital Assets Update — India (2022)</t>
  </si>
  <si>
    <t xml:space="preserve">Digital Lending, Insurtech, Wealthtech</t>
  </si>
  <si>
    <t xml:space="preserve">Updated requirements for crypto/digital assets in India</t>
  </si>
  <si>
    <t xml:space="preserve">Licensing Update — Brazil (2027)</t>
  </si>
  <si>
    <t xml:space="preserve">Cybersecurity Update — Philippines (2026)</t>
  </si>
  <si>
    <t xml:space="preserve">Digital Payments, Insurtech</t>
  </si>
  <si>
    <t xml:space="preserve">Updated requirements for cybersecurity in Philippines</t>
  </si>
  <si>
    <t xml:space="preserve">Philippines Financial Regulator</t>
  </si>
  <si>
    <t xml:space="preserve">Cybersecurity Update — United States (2027)</t>
  </si>
  <si>
    <t xml:space="preserve">Digital Lending, Blockchain/DeFi</t>
  </si>
  <si>
    <t xml:space="preserve">Updated requirements for cybersecurity in United States</t>
  </si>
  <si>
    <t xml:space="preserve">Crypto/Digital Assets Update — Kenya (2024)</t>
  </si>
  <si>
    <t xml:space="preserve">Consumer Protection Update — European Union (2026)</t>
  </si>
  <si>
    <t xml:space="preserve">Insurtech, Digital Lending</t>
  </si>
  <si>
    <t xml:space="preserve">Updated requirements for consumer protection in European Union</t>
  </si>
  <si>
    <t xml:space="preserve">Data Privacy Update — Canada (2027)</t>
  </si>
  <si>
    <t xml:space="preserve">Digital Lending, Digital Payments</t>
  </si>
  <si>
    <t xml:space="preserve">Updated requirements for data privacy in Canada</t>
  </si>
  <si>
    <t xml:space="preserve">Data Privacy Update — South Africa (2022)</t>
  </si>
  <si>
    <t xml:space="preserve">Regtech, Embedded Finance, Neobanking</t>
  </si>
  <si>
    <t xml:space="preserve">Updated requirements for data privacy in South Africa</t>
  </si>
  <si>
    <t xml:space="preserve">Cybersecurity Update — Indonesia (2026)</t>
  </si>
  <si>
    <t xml:space="preserve">Updated requirements for cybersecurity in Indonesia</t>
  </si>
  <si>
    <t xml:space="preserve">Sandbox Update — Nigeria (2027)</t>
  </si>
  <si>
    <t xml:space="preserve">Updated requirements for sandbox in Nigeria</t>
  </si>
  <si>
    <t xml:space="preserve">Open Banking Update — Nigeria (2023)</t>
  </si>
  <si>
    <t xml:space="preserve">Blockchain/DeFi, Digital Payments</t>
  </si>
  <si>
    <t xml:space="preserve">Updated requirements for open banking in Nigeria</t>
  </si>
  <si>
    <t xml:space="preserve">Open Banking Update — Germany (2026)</t>
  </si>
  <si>
    <t xml:space="preserve">Wealthtech, Neobanking, Embedded Finance</t>
  </si>
  <si>
    <t xml:space="preserve">Updated requirements for open banking in Germany</t>
  </si>
  <si>
    <t xml:space="preserve">Crypto/Digital Assets Update — Japan (2025)</t>
  </si>
  <si>
    <t xml:space="preserve">Digital Payments, Embedded Finance, Blockchain/DeFi</t>
  </si>
  <si>
    <t xml:space="preserve">Updated requirements for crypto/digital assets in Japan</t>
  </si>
  <si>
    <t xml:space="preserve">AML/KYC Update — Kenya (2027)</t>
  </si>
  <si>
    <t xml:space="preserve">Data Privacy Update — Kenya (2026)</t>
  </si>
  <si>
    <t xml:space="preserve">Updated requirements for data privacy in Kenya</t>
  </si>
  <si>
    <t xml:space="preserve">AI Governance Update — South Africa (2024)</t>
  </si>
  <si>
    <t xml:space="preserve">Updated requirements for ai governance in South Africa</t>
  </si>
  <si>
    <t xml:space="preserve">Open Banking Update — Japan (2025)</t>
  </si>
  <si>
    <t xml:space="preserve">Insurtech, Embedded Finance</t>
  </si>
  <si>
    <t xml:space="preserve">Updated requirements for open banking in Japan</t>
  </si>
  <si>
    <t xml:space="preserve">AML/KYC Update — Australia (2024)</t>
  </si>
  <si>
    <t xml:space="preserve">Updated requirements for aml/kyc in Australia</t>
  </si>
  <si>
    <t xml:space="preserve">Data Privacy Update — Australia (2026)</t>
  </si>
  <si>
    <t xml:space="preserve">Neobanking, Wealthtech, Regtech</t>
  </si>
  <si>
    <t xml:space="preserve">Updated requirements for data privacy in Australia</t>
  </si>
  <si>
    <t xml:space="preserve">Data Privacy Update — Indonesia (2022)</t>
  </si>
  <si>
    <t xml:space="preserve">Digital Lending, Regtech</t>
  </si>
  <si>
    <t xml:space="preserve">Updated requirements for data privacy in Indonesia</t>
  </si>
  <si>
    <t xml:space="preserve">Open Banking Update — Singapore (2026)</t>
  </si>
  <si>
    <t xml:space="preserve">Crypto/Digital Assets Update — Japan (2022)</t>
  </si>
  <si>
    <t xml:space="preserve">Licensing Update — Kenya (2023)</t>
  </si>
  <si>
    <t xml:space="preserve">Updated requirements for licensing in Kenya</t>
  </si>
  <si>
    <t xml:space="preserve">AML/KYC Update — United Kingdom (2023)</t>
  </si>
  <si>
    <t xml:space="preserve">Blockchain/DeFi, Digital Payments, Neobanking</t>
  </si>
  <si>
    <t xml:space="preserve">Regtech, Digital Payments, Insurtech</t>
  </si>
  <si>
    <t xml:space="preserve">Crypto/Digital Assets Update — Canada (2024)</t>
  </si>
  <si>
    <t xml:space="preserve">Updated requirements for crypto/digital assets in Canada</t>
  </si>
  <si>
    <t xml:space="preserve">Sandbox Update — European Union (2023)</t>
  </si>
  <si>
    <t xml:space="preserve">Updated requirements for sandbox in European Union</t>
  </si>
  <si>
    <t xml:space="preserve">Crypto/Digital Assets Update — Australia (2022)</t>
  </si>
  <si>
    <t xml:space="preserve">Digital Lending, Neobanking, Embedded Finance</t>
  </si>
  <si>
    <t xml:space="preserve">Open Banking Update — United States (2027)</t>
  </si>
  <si>
    <t xml:space="preserve">Insurtech, Regtech, Neobanking</t>
  </si>
  <si>
    <t xml:space="preserve">Updated requirements for open banking in United States</t>
  </si>
  <si>
    <t xml:space="preserve">AML/KYC Update — France (2023)</t>
  </si>
  <si>
    <t xml:space="preserve">Blockchain/DeFi, Digital Payments, Insurtech</t>
  </si>
  <si>
    <t xml:space="preserve">Updated requirements for aml/kyc in France</t>
  </si>
  <si>
    <t xml:space="preserve">Cybersecurity Update — Canada (2023)</t>
  </si>
  <si>
    <t xml:space="preserve">Updated requirements for cybersecurity in Canada</t>
  </si>
  <si>
    <t xml:space="preserve">AML/KYC Update — Germany (2025)</t>
  </si>
  <si>
    <t xml:space="preserve">Blockchain/DeFi, Embedded Finance, Insurtech</t>
  </si>
  <si>
    <t xml:space="preserve">Updated requirements for aml/kyc in Germany</t>
  </si>
  <si>
    <t xml:space="preserve">Open Banking Update — South Korea (2025)</t>
  </si>
  <si>
    <t xml:space="preserve">Updated requirements for open banking in South Korea</t>
  </si>
  <si>
    <t xml:space="preserve">Competition Update — United Kingdom (2025)</t>
  </si>
  <si>
    <t xml:space="preserve">Wealthtech, Blockchain/DeFi</t>
  </si>
  <si>
    <t xml:space="preserve">Updated requirements for competition in United Kingdom</t>
  </si>
  <si>
    <t xml:space="preserve">Sandbox Update — Thailand (2025)</t>
  </si>
  <si>
    <t xml:space="preserve">Neobanking, Wealthtech, Digital Payments</t>
  </si>
  <si>
    <t xml:space="preserve">Updated requirements for sandbox in Thailand</t>
  </si>
  <si>
    <t xml:space="preserve">Thailand Financial Regulator</t>
  </si>
  <si>
    <t xml:space="preserve">Open Banking Update — Nigeria (2022)</t>
  </si>
  <si>
    <t xml:space="preserve">Competition Update — South Africa (2024)</t>
  </si>
  <si>
    <t xml:space="preserve">Sandbox Update — Indonesia (2023)</t>
  </si>
  <si>
    <t xml:space="preserve">Updated requirements for sandbox in Indonesia</t>
  </si>
  <si>
    <t xml:space="preserve">Crypto/Digital Assets Update — Canada (2023)</t>
  </si>
  <si>
    <t xml:space="preserve">Crypto/Digital Assets Update — Indonesia (2024)</t>
  </si>
  <si>
    <t xml:space="preserve">Regtech, Digital Lending, Neobanking</t>
  </si>
  <si>
    <t xml:space="preserve">Updated requirements for crypto/digital assets in Indonesia</t>
  </si>
  <si>
    <t xml:space="preserve">Competition Update — Japan (2023)</t>
  </si>
  <si>
    <t xml:space="preserve">Updated requirements for competition in Japan</t>
  </si>
  <si>
    <t xml:space="preserve">Data Privacy Update — Australia (2022)</t>
  </si>
  <si>
    <t xml:space="preserve">Embedded Finance, Blockchain/DeFi, Digital Lending</t>
  </si>
  <si>
    <t xml:space="preserve">Cybersecurity Update — Kenya (2026)</t>
  </si>
  <si>
    <t xml:space="preserve">Insurtech, Digital Payments</t>
  </si>
  <si>
    <t xml:space="preserve">Licensing Update — Canada (2023)</t>
  </si>
  <si>
    <t xml:space="preserve">Wealthtech, Embedded Finance, Blockchain/DeFi</t>
  </si>
  <si>
    <t xml:space="preserve">Updated requirements for licensing in Canada</t>
  </si>
  <si>
    <t xml:space="preserve">Data Privacy Update — Singapore (2026)</t>
  </si>
  <si>
    <t xml:space="preserve">Blockchain/DeFi, Wealthtech, Digital Payments</t>
  </si>
  <si>
    <t xml:space="preserve">Updated requirements for data privacy in Singapore</t>
  </si>
  <si>
    <t xml:space="preserve">Crypto/Digital Assets Update — South Korea (2022)</t>
  </si>
  <si>
    <t xml:space="preserve">Updated requirements for crypto/digital assets in South Korea</t>
  </si>
  <si>
    <t xml:space="preserve">AML/KYC Update — European Union (2023)</t>
  </si>
  <si>
    <t xml:space="preserve">Insurtech, Regtech</t>
  </si>
  <si>
    <t xml:space="preserve">Updated requirements for aml/kyc in European Union</t>
  </si>
  <si>
    <t xml:space="preserve">Crypto/Digital Assets Update — India (2024)</t>
  </si>
  <si>
    <t xml:space="preserve">Blockchain/DeFi, Digital Payments, Digital Lending</t>
  </si>
  <si>
    <t xml:space="preserve">AML/KYC Update — France (2027)</t>
  </si>
  <si>
    <t xml:space="preserve">Blockchain/DeFi, Digital Payments, Embedded Finance</t>
  </si>
  <si>
    <t xml:space="preserve">AML/KYC Update — Nigeria (2027)</t>
  </si>
  <si>
    <t xml:space="preserve">Competition Update — Kenya (2026)</t>
  </si>
  <si>
    <t xml:space="preserve">Consumer Protection Update — Japan (2023)</t>
  </si>
  <si>
    <t xml:space="preserve">AI Governance Update — India (2022)</t>
  </si>
  <si>
    <t xml:space="preserve">Embedded Finance, Blockchain/DeFi, Wealthtech</t>
  </si>
  <si>
    <t xml:space="preserve">Open Banking Update — Germany (2024)</t>
  </si>
  <si>
    <t xml:space="preserve">AI Governance Update — United States (2026)</t>
  </si>
  <si>
    <t xml:space="preserve">Embedded Finance, Wealthtech, Regtech</t>
  </si>
  <si>
    <t xml:space="preserve">Updated requirements for ai governance in United States</t>
  </si>
  <si>
    <t xml:space="preserve">AI Governance Update — United States (2025)</t>
  </si>
  <si>
    <t xml:space="preserve">Data Privacy Update — Germany (2022)</t>
  </si>
  <si>
    <t xml:space="preserve">Updated requirements for data privacy in Germany</t>
  </si>
  <si>
    <t xml:space="preserve">AI Governance Update — Thailand (2023)</t>
  </si>
  <si>
    <t xml:space="preserve">Updated requirements for ai governance in Thailand</t>
  </si>
  <si>
    <t xml:space="preserve">AI Governance Update — Japan (2022)</t>
  </si>
  <si>
    <t xml:space="preserve">Licensing Update — Indonesia (2025)</t>
  </si>
  <si>
    <t xml:space="preserve">Digital Lending, Digital Payments, Embedded Finance</t>
  </si>
  <si>
    <t xml:space="preserve">Updated requirements for licensing in Indonesia</t>
  </si>
  <si>
    <t xml:space="preserve">Cybersecurity Update — Australia (2027)</t>
  </si>
  <si>
    <t xml:space="preserve">Regtech, Blockchain/DeFi, Neobanking</t>
  </si>
  <si>
    <t xml:space="preserve">Updated requirements for cybersecurity in Australia</t>
  </si>
  <si>
    <t xml:space="preserve">Cybersecurity Update — Germany (2022)</t>
  </si>
  <si>
    <t xml:space="preserve">Wealthtech, Regtech, Neobanking</t>
  </si>
  <si>
    <t xml:space="preserve">Updated requirements for cybersecurity in Germany</t>
  </si>
  <si>
    <t xml:space="preserve">AML/KYC Update — Nigeria (2025)</t>
  </si>
  <si>
    <t xml:space="preserve">Competition Update — South Korea (2025)</t>
  </si>
  <si>
    <t xml:space="preserve">Blockchain/DeFi, Wealthtech, Neobanking</t>
  </si>
  <si>
    <t xml:space="preserve">Updated requirements for competition in South Korea</t>
  </si>
  <si>
    <t xml:space="preserve">Sandbox Update — Germany (2027)</t>
  </si>
  <si>
    <t xml:space="preserve">Open Banking Update — Germany (2025)</t>
  </si>
  <si>
    <t xml:space="preserve">Digital Lending, Embedded Finance, Wealthtech</t>
  </si>
  <si>
    <t xml:space="preserve">AML/KYC Update — Mexico (2024)</t>
  </si>
  <si>
    <t xml:space="preserve">Digital Lending, Blockchain/DeFi, Insurtech</t>
  </si>
  <si>
    <t xml:space="preserve">Updated requirements for aml/kyc in Mexico</t>
  </si>
  <si>
    <t xml:space="preserve">AML/KYC Update — Australia (2022)</t>
  </si>
  <si>
    <t xml:space="preserve">Open Banking Update — Nigeria (2027)</t>
  </si>
  <si>
    <t xml:space="preserve">Neobanking, Embedded Finance</t>
  </si>
  <si>
    <t xml:space="preserve">Data Privacy Update — Nigeria (2026)</t>
  </si>
  <si>
    <t xml:space="preserve">Neobanking, Embedded Finance, Wealthtech</t>
  </si>
  <si>
    <t xml:space="preserve">Updated requirements for data privacy in Nigeria</t>
  </si>
  <si>
    <t xml:space="preserve">Cybersecurity Update — Australia (2023)</t>
  </si>
  <si>
    <t xml:space="preserve">Data Privacy Update — Brazil (2022)</t>
  </si>
  <si>
    <t xml:space="preserve">Regtech, Blockchain/DeFi</t>
  </si>
  <si>
    <t xml:space="preserve">Updated requirements for data privacy in Brazil</t>
  </si>
  <si>
    <t xml:space="preserve">Insurtech, Digital Lending, Regtech</t>
  </si>
  <si>
    <t xml:space="preserve">Open Banking Update — Thailand (2024)</t>
  </si>
  <si>
    <t xml:space="preserve">Updated requirements for open banking in Thailand</t>
  </si>
  <si>
    <t xml:space="preserve">Open Banking Update — United States (2022)</t>
  </si>
  <si>
    <t xml:space="preserve">Blockchain/DeFi, Neobanking</t>
  </si>
  <si>
    <t xml:space="preserve">AI Governance Update — Brazil (2026)</t>
  </si>
  <si>
    <t xml:space="preserve">AI Governance Update — United Kingdom (2024)</t>
  </si>
  <si>
    <t xml:space="preserve">Updated requirements for ai governance in United Kingdom</t>
  </si>
  <si>
    <t xml:space="preserve">Open Banking Update — Philippines (2026)</t>
  </si>
  <si>
    <t xml:space="preserve">Digital Lending, Neobanking, Blockchain/DeFi</t>
  </si>
  <si>
    <t xml:space="preserve">Updated requirements for open banking in Philippines</t>
  </si>
  <si>
    <t xml:space="preserve">AML/KYC Update — Japan (2027)</t>
  </si>
  <si>
    <t xml:space="preserve">Embedded Finance, Digital Lending, Blockchain/DeFi</t>
  </si>
  <si>
    <t xml:space="preserve">Updated requirements for aml/kyc in Japan</t>
  </si>
  <si>
    <t xml:space="preserve">Data Privacy Update — Mexico (2022)</t>
  </si>
  <si>
    <t xml:space="preserve">Updated requirements for data privacy in Mexico</t>
  </si>
  <si>
    <t xml:space="preserve">AI Governance Update — UAE (2027)</t>
  </si>
  <si>
    <t xml:space="preserve">Updated requirements for ai governance in UAE</t>
  </si>
  <si>
    <t xml:space="preserve">Open Banking Update — France (2023)</t>
  </si>
  <si>
    <t xml:space="preserve">Updated requirements for open banking in France</t>
  </si>
  <si>
    <t xml:space="preserve">Sandbox Update — Germany (2022)</t>
  </si>
  <si>
    <t xml:space="preserve">Regtech, Embedded Finance, Insurtech</t>
  </si>
  <si>
    <t xml:space="preserve">Crypto/Digital Assets Update — Singapore (2023)</t>
  </si>
  <si>
    <t xml:space="preserve">Crypto/Digital Assets Update — Japan (2026)</t>
  </si>
  <si>
    <t xml:space="preserve">Blockchain/DeFi, Insurtech</t>
  </si>
  <si>
    <t xml:space="preserve">AML/KYC Update — Japan (2025)</t>
  </si>
  <si>
    <t xml:space="preserve">EMBEDDED FINANCE — REVENUE PROJECTIONS ($B)</t>
  </si>
  <si>
    <t xml:space="preserve">Embedded Banking</t>
  </si>
  <si>
    <t xml:space="preserve">Embedded Investing</t>
  </si>
  <si>
    <t xml:space="preserve">CAGR (2024-2030)</t>
  </si>
  <si>
    <t xml:space="preserve">TECHNOLOGY ADOPTION IN FINTECH — BY REGION &amp; YEAR</t>
  </si>
  <si>
    <t xml:space="preserve">AI/ML Adoption (%)</t>
  </si>
  <si>
    <t xml:space="preserve">RTP Adoption (%)</t>
  </si>
  <si>
    <t xml:space="preserve">Open Banking API (%)</t>
  </si>
  <si>
    <t xml:space="preserve">Blockchain Use (%)</t>
  </si>
  <si>
    <t xml:space="preserve">Cloud-Native (%)</t>
  </si>
  <si>
    <t xml:space="preserve">Biometric Auth (%)</t>
  </si>
  <si>
    <t xml:space="preserve">Embedded Finance Rev Share (%)</t>
  </si>
  <si>
    <t xml:space="preserve">ASSUMPTIONS &amp; METHODOLOGY</t>
  </si>
  <si>
    <t xml:space="preserve">Assumption</t>
  </si>
  <si>
    <t xml:space="preserve">Detail</t>
  </si>
  <si>
    <t xml:space="preserve">General</t>
  </si>
  <si>
    <t xml:space="preserve">Base year</t>
  </si>
  <si>
    <t xml:space="preserve">2024 (actuals through Q4 2024)</t>
  </si>
  <si>
    <t xml:space="preserve">Industry reports, company filings</t>
  </si>
  <si>
    <t xml:space="preserve">Forecast horizon</t>
  </si>
  <si>
    <t xml:space="preserve">2025E–2030E</t>
  </si>
  <si>
    <t xml:space="preserve">Currency</t>
  </si>
  <si>
    <t xml:space="preserve">All figures in USD unless noted</t>
  </si>
  <si>
    <t xml:space="preserve">Market Sizing</t>
  </si>
  <si>
    <t xml:space="preserve">Total addressable market methodology</t>
  </si>
  <si>
    <t xml:space="preserve">Bottom-up: segment revenue aggregation across 8 verticals</t>
  </si>
  <si>
    <t xml:space="preserve">H Heuristics proprietary model</t>
  </si>
  <si>
    <t xml:space="preserve">Revenue definition</t>
  </si>
  <si>
    <t xml:space="preserve">Net revenue to fintech companies (excludes pass-through transaction volume)</t>
  </si>
  <si>
    <t xml:space="preserve">Geographic coverage</t>
  </si>
  <si>
    <t xml:space="preserve">32 countries across 8 regions</t>
  </si>
  <si>
    <t xml:space="preserve">See Regional Analysis tab</t>
  </si>
  <si>
    <t xml:space="preserve">Growth Rates</t>
  </si>
  <si>
    <t xml:space="preserve">Base case CAGR (2024-2030)</t>
  </si>
  <si>
    <t xml:space="preserve">15.7% globally; varies by region (12.5%–24.3%)</t>
  </si>
  <si>
    <t xml:space="preserve">Weighted average of segment/region models</t>
  </si>
  <si>
    <t xml:space="preserve">Digital payments growth driver</t>
  </si>
  <si>
    <t xml:space="preserve">Cash displacement, cross-border expansion, merchant digitization</t>
  </si>
  <si>
    <t xml:space="preserve">World Bank, BIS data</t>
  </si>
  <si>
    <t xml:space="preserve">Emerging market premium</t>
  </si>
  <si>
    <t xml:space="preserve">EM growth rates 1.5–2x developed markets due to low base, mobile-first adoption</t>
  </si>
  <si>
    <t xml:space="preserve">Historical adoption curves</t>
  </si>
  <si>
    <t xml:space="preserve">VC Data</t>
  </si>
  <si>
    <t xml:space="preserve">Funding data sources</t>
  </si>
  <si>
    <t xml:space="preserve">Aggregated from public filings, press releases, databases</t>
  </si>
  <si>
    <t xml:space="preserve">Crunchbase, PitchBook, CB Insights</t>
  </si>
  <si>
    <t xml:space="preserve">Deal size classification</t>
  </si>
  <si>
    <t xml:space="preserve">Seed (&lt;$15M), Series A ($5-60M), Series B ($20-200M), Growth ($100M+)</t>
  </si>
  <si>
    <t xml:space="preserve">Standard VC taxonomy</t>
  </si>
  <si>
    <t xml:space="preserve">Valuation methodology</t>
  </si>
  <si>
    <t xml:space="preserve">Last disclosed valuation; public market cap for listed companies</t>
  </si>
  <si>
    <t xml:space="preserve">Company filings</t>
  </si>
  <si>
    <t xml:space="preserve">Market definition</t>
  </si>
  <si>
    <t xml:space="preserve">Revenue from financial products distributed through non-financial platforms</t>
  </si>
  <si>
    <t xml:space="preserve">Bain, Lightyear Capital</t>
  </si>
  <si>
    <t xml:space="preserve">Growth assumption</t>
  </si>
  <si>
    <t xml:space="preserve">15.9% CAGR 2024-2030 driven by platform proliferation</t>
  </si>
  <si>
    <t xml:space="preserve">H Heuristics model</t>
  </si>
  <si>
    <t xml:space="preserve">Regulatory</t>
  </si>
  <si>
    <t xml:space="preserve">Tracker coverage</t>
  </si>
  <si>
    <t xml:space="preserve">40+ jurisdictions, major regulatory developments 2020-2027</t>
  </si>
  <si>
    <t xml:space="preserve">Government gazettes, regulator websites</t>
  </si>
  <si>
    <t xml:space="preserve">Technology</t>
  </si>
  <si>
    <t xml:space="preserve">AI adoption definition</t>
  </si>
  <si>
    <t xml:space="preserve">% of fintechs using AI/ML in core product or operations</t>
  </si>
  <si>
    <t xml:space="preserve">Industry surveys, company disclosures</t>
  </si>
  <si>
    <t xml:space="preserve">Risk</t>
  </si>
  <si>
    <t xml:space="preserve">Downside scenario trigger</t>
  </si>
  <si>
    <t xml:space="preserve">Global recession, 200bps+ rate increase, major regulatory reversal</t>
  </si>
  <si>
    <t xml:space="preserve">Historical stress scenarios</t>
  </si>
  <si>
    <t xml:space="preserve">Bull scenario trigger</t>
  </si>
  <si>
    <t xml:space="preserve">Benign macro, accelerated open banking, rapid GenAI adoption</t>
  </si>
  <si>
    <t xml:space="preserve">Technology adoption S-curves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</si>
</sst>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yyyy\-mm\-dd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1"/>
      <color rgb="FF2E509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2C2C2C"/>
      <name val="Arial"/>
      <family val="0"/>
      <charset val="1"/>
    </font>
    <font>
      <b val="true"/>
      <i val="true"/>
      <sz val="10"/>
      <color rgb="FF2E509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2A4A"/>
        <bgColor rgb="FF2C2C2C"/>
      </patternFill>
    </fill>
    <fill>
      <patternFill patternType="solid">
        <fgColor rgb="FFF4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0E4EA"/>
      </left>
      <right style="thin">
        <color rgb="FFE0E4EA"/>
      </right>
      <top style="thin">
        <color rgb="FFE0E4EA"/>
      </top>
      <bottom style="thin">
        <color rgb="FFE0E4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1B2A4A"/>
          <bgColor rgb="FF000000"/>
        </patternFill>
      </fill>
    </dxf>
    <dxf>
      <fill>
        <patternFill patternType="solid">
          <fgColor rgb="FFF4F6F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2C2C2C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6DAF"/>
      <rgbColor rgb="FF9999FF"/>
      <rgbColor rgb="FFC75B7A"/>
      <rgbColor rgb="FFF4F6F9"/>
      <rgbColor rgb="FFCCFFFF"/>
      <rgbColor rgb="FF660066"/>
      <rgbColor rgb="FFE8955A"/>
      <rgbColor rgb="FF0066CC"/>
      <rgbColor rgb="FFE0E4E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8E8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2A4A"/>
      <rgbColor rgb="FF5BA88E"/>
      <rgbColor rgb="FF003300"/>
      <rgbColor rgb="FF333300"/>
      <rgbColor rgb="FF993300"/>
      <rgbColor rgb="FF993366"/>
      <rgbColor rgb="FF2E5090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12"/>
    <col collapsed="false" customWidth="true" hidden="false" outlineLevel="0" max="4" min="4" style="0" width="14"/>
    <col collapsed="false" customWidth="true" hidden="false" outlineLevel="0" max="8" min="5" style="0" width="1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s">
        <v>10</v>
      </c>
      <c r="B5" s="5" t="n">
        <v>135</v>
      </c>
      <c r="C5" s="5" t="n">
        <v>185</v>
      </c>
      <c r="D5" s="5" t="n">
        <v>225</v>
      </c>
      <c r="E5" s="5" t="n">
        <v>265</v>
      </c>
      <c r="F5" s="5" t="n">
        <v>310</v>
      </c>
      <c r="G5" s="5" t="n">
        <v>365</v>
      </c>
      <c r="H5" s="5" t="n">
        <v>757</v>
      </c>
    </row>
    <row r="6" customFormat="false" ht="15" hidden="false" customHeight="false" outlineLevel="0" collapsed="false">
      <c r="A6" s="6" t="s">
        <v>11</v>
      </c>
      <c r="B6" s="7"/>
      <c r="C6" s="7" t="n">
        <f aca="false">(C5-B5)/B5*100</f>
        <v>37.037037037037</v>
      </c>
      <c r="D6" s="7" t="n">
        <f aca="false">(D5-C5)/C5*100</f>
        <v>21.6216216216216</v>
      </c>
      <c r="E6" s="7" t="n">
        <f aca="false">(E5-D5)/D5*100</f>
        <v>17.7777777777778</v>
      </c>
      <c r="F6" s="7" t="n">
        <f aca="false">(F5-E5)/E5*100</f>
        <v>16.9811320754717</v>
      </c>
      <c r="G6" s="7" t="n">
        <f aca="false">(G5-F5)/F5*100</f>
        <v>17.741935483871</v>
      </c>
      <c r="H6" s="7" t="n">
        <f aca="false">(H5-G5)/G5*100</f>
        <v>107.397260273973</v>
      </c>
    </row>
    <row r="7" customFormat="false" ht="15" hidden="false" customHeight="false" outlineLevel="0" collapsed="false">
      <c r="A7" s="4" t="s">
        <v>12</v>
      </c>
      <c r="B7" s="5" t="n">
        <v>2.5</v>
      </c>
      <c r="C7" s="5" t="n">
        <v>2.8</v>
      </c>
      <c r="D7" s="5" t="n">
        <v>3.2</v>
      </c>
      <c r="E7" s="5" t="n">
        <v>3.6</v>
      </c>
      <c r="F7" s="5" t="n">
        <v>4</v>
      </c>
      <c r="G7" s="5" t="n">
        <v>4.4</v>
      </c>
      <c r="H7" s="5" t="n">
        <v>5.8</v>
      </c>
    </row>
    <row r="8" customFormat="false" ht="15" hidden="false" customHeight="false" outlineLevel="0" collapsed="false">
      <c r="A8" s="6" t="s">
        <v>13</v>
      </c>
      <c r="B8" s="7" t="n">
        <v>180</v>
      </c>
      <c r="C8" s="7" t="n">
        <v>240</v>
      </c>
      <c r="D8" s="7" t="n">
        <v>320</v>
      </c>
      <c r="E8" s="7" t="n">
        <v>410</v>
      </c>
      <c r="F8" s="7" t="n">
        <v>520</v>
      </c>
      <c r="G8" s="7" t="n">
        <v>650</v>
      </c>
      <c r="H8" s="7" t="n">
        <v>1400</v>
      </c>
    </row>
    <row r="9" customFormat="false" ht="15" hidden="false" customHeight="false" outlineLevel="0" collapsed="false">
      <c r="A9" s="4" t="s">
        <v>14</v>
      </c>
      <c r="B9" s="5" t="n">
        <v>32</v>
      </c>
      <c r="C9" s="5" t="n">
        <v>43</v>
      </c>
      <c r="D9" s="5" t="n">
        <v>58</v>
      </c>
      <c r="E9" s="5" t="n">
        <v>72</v>
      </c>
      <c r="F9" s="5" t="n">
        <v>92</v>
      </c>
      <c r="G9" s="5" t="n">
        <v>115</v>
      </c>
      <c r="H9" s="5" t="n">
        <v>223</v>
      </c>
    </row>
    <row r="10" customFormat="false" ht="15" hidden="false" customHeight="false" outlineLevel="0" collapsed="false">
      <c r="A10" s="6" t="s">
        <v>15</v>
      </c>
      <c r="B10" s="7" t="n">
        <v>42</v>
      </c>
      <c r="C10" s="7" t="n">
        <v>132</v>
      </c>
      <c r="D10" s="7" t="n">
        <v>78</v>
      </c>
      <c r="E10" s="7" t="n">
        <v>52</v>
      </c>
      <c r="F10" s="7" t="n">
        <v>61</v>
      </c>
      <c r="G10" s="7" t="n">
        <v>68</v>
      </c>
      <c r="H10" s="7"/>
    </row>
    <row r="11" customFormat="false" ht="15" hidden="false" customHeight="false" outlineLevel="0" collapsed="false">
      <c r="A11" s="4" t="s">
        <v>16</v>
      </c>
      <c r="B11" s="5" t="n">
        <v>2800</v>
      </c>
      <c r="C11" s="5" t="n">
        <v>5200</v>
      </c>
      <c r="D11" s="5" t="n">
        <v>4100</v>
      </c>
      <c r="E11" s="5" t="n">
        <v>2900</v>
      </c>
      <c r="F11" s="5" t="n">
        <v>3200</v>
      </c>
      <c r="G11" s="5" t="n">
        <v>3400</v>
      </c>
      <c r="H11" s="5"/>
    </row>
    <row r="12" customFormat="false" ht="15" hidden="false" customHeight="false" outlineLevel="0" collapsed="false">
      <c r="A12" s="6" t="s">
        <v>17</v>
      </c>
      <c r="B12" s="7" t="n">
        <v>22</v>
      </c>
      <c r="C12" s="7" t="n">
        <v>24</v>
      </c>
      <c r="D12" s="7" t="n">
        <v>26</v>
      </c>
      <c r="E12" s="7" t="n">
        <v>28</v>
      </c>
      <c r="F12" s="7" t="n">
        <v>30</v>
      </c>
      <c r="G12" s="7" t="n">
        <v>31</v>
      </c>
      <c r="H12" s="7" t="n">
        <v>35</v>
      </c>
    </row>
    <row r="13" customFormat="false" ht="15" hidden="false" customHeight="false" outlineLevel="0" collapsed="false">
      <c r="A13" s="4" t="s">
        <v>18</v>
      </c>
      <c r="B13" s="5" t="n">
        <f aca="false">B10/B11</f>
        <v>0.015</v>
      </c>
      <c r="C13" s="5" t="n">
        <f aca="false">C10/C11</f>
        <v>0.0253846153846154</v>
      </c>
      <c r="D13" s="5" t="n">
        <f aca="false">D10/D11</f>
        <v>0.0190243902439024</v>
      </c>
      <c r="E13" s="5" t="n">
        <f aca="false">E10/E11</f>
        <v>0.0179310344827586</v>
      </c>
      <c r="F13" s="5" t="n">
        <f aca="false">F10/F11</f>
        <v>0.0190625</v>
      </c>
      <c r="G13" s="5" t="n">
        <f aca="false">G10/G11</f>
        <v>0.02</v>
      </c>
      <c r="H13" s="5"/>
    </row>
    <row r="16" customFormat="false" ht="15" hidden="false" customHeight="false" outlineLevel="0" collapsed="false">
      <c r="A16" s="2" t="s">
        <v>19</v>
      </c>
    </row>
    <row r="17" customFormat="false" ht="15" hidden="false" customHeight="false" outlineLevel="0" collapsed="false">
      <c r="A17" s="3" t="s">
        <v>20</v>
      </c>
      <c r="B17" s="3" t="s">
        <v>21</v>
      </c>
      <c r="C17" s="3" t="s">
        <v>22</v>
      </c>
      <c r="D17" s="3" t="s">
        <v>23</v>
      </c>
    </row>
    <row r="18" customFormat="false" ht="15" hidden="false" customHeight="false" outlineLevel="0" collapsed="false">
      <c r="A18" s="8" t="s">
        <v>24</v>
      </c>
      <c r="B18" s="8" t="n">
        <v>920</v>
      </c>
      <c r="C18" s="8" t="n">
        <v>18.5</v>
      </c>
      <c r="D18" s="8" t="s">
        <v>25</v>
      </c>
    </row>
    <row r="19" customFormat="false" ht="15" hidden="false" customHeight="false" outlineLevel="0" collapsed="false">
      <c r="A19" s="9" t="s">
        <v>26</v>
      </c>
      <c r="B19" s="9" t="n">
        <v>757</v>
      </c>
      <c r="C19" s="9" t="n">
        <v>15.7</v>
      </c>
      <c r="D19" s="9" t="s">
        <v>27</v>
      </c>
    </row>
    <row r="20" customFormat="false" ht="15" hidden="false" customHeight="false" outlineLevel="0" collapsed="false">
      <c r="A20" s="8" t="s">
        <v>28</v>
      </c>
      <c r="B20" s="8" t="n">
        <v>580</v>
      </c>
      <c r="C20" s="8" t="n">
        <v>12</v>
      </c>
      <c r="D20" s="8" t="s">
        <v>29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A1:L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12" min="2" style="0" width="10"/>
  </cols>
  <sheetData>
    <row r="1" customFormat="false" ht="17.35" hidden="false" customHeight="false" outlineLevel="0" collapsed="false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customFormat="false" ht="15" hidden="false" customHeight="false" outlineLevel="0" collapsed="false">
      <c r="A3" s="3" t="s">
        <v>31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9</v>
      </c>
    </row>
    <row r="4" customFormat="false" ht="15" hidden="false" customHeight="false" outlineLevel="0" collapsed="false">
      <c r="A4" s="9" t="s">
        <v>36</v>
      </c>
      <c r="B4" s="9" t="n">
        <v>46</v>
      </c>
      <c r="C4" s="9" t="n">
        <v>58</v>
      </c>
      <c r="D4" s="9" t="n">
        <v>78</v>
      </c>
      <c r="E4" s="9" t="n">
        <v>89</v>
      </c>
      <c r="F4" s="9" t="n">
        <v>102</v>
      </c>
      <c r="G4" s="9" t="n">
        <v>124</v>
      </c>
      <c r="H4" s="9" t="n">
        <v>146</v>
      </c>
      <c r="I4" s="9" t="n">
        <v>170</v>
      </c>
      <c r="J4" s="9" t="n">
        <v>198</v>
      </c>
      <c r="K4" s="9" t="n">
        <v>228</v>
      </c>
      <c r="L4" s="9" t="n">
        <v>260</v>
      </c>
    </row>
    <row r="5" customFormat="false" ht="15" hidden="false" customHeight="false" outlineLevel="0" collapsed="false">
      <c r="A5" s="8" t="s">
        <v>37</v>
      </c>
      <c r="B5" s="8" t="n">
        <v>24</v>
      </c>
      <c r="C5" s="8" t="n">
        <v>30</v>
      </c>
      <c r="D5" s="8" t="n">
        <v>40</v>
      </c>
      <c r="E5" s="8" t="n">
        <v>46</v>
      </c>
      <c r="F5" s="8" t="n">
        <v>54</v>
      </c>
      <c r="G5" s="8" t="n">
        <v>66</v>
      </c>
      <c r="H5" s="8" t="n">
        <v>78</v>
      </c>
      <c r="I5" s="8" t="n">
        <v>92</v>
      </c>
      <c r="J5" s="8" t="n">
        <v>108</v>
      </c>
      <c r="K5" s="8" t="n">
        <v>126</v>
      </c>
      <c r="L5" s="8" t="n">
        <v>145</v>
      </c>
    </row>
    <row r="6" customFormat="false" ht="15" hidden="false" customHeight="false" outlineLevel="0" collapsed="false">
      <c r="A6" s="9" t="s">
        <v>38</v>
      </c>
      <c r="B6" s="9" t="n">
        <v>14</v>
      </c>
      <c r="C6" s="9" t="n">
        <v>19</v>
      </c>
      <c r="D6" s="9" t="n">
        <v>28</v>
      </c>
      <c r="E6" s="9" t="n">
        <v>34</v>
      </c>
      <c r="F6" s="9" t="n">
        <v>41</v>
      </c>
      <c r="G6" s="9" t="n">
        <v>51</v>
      </c>
      <c r="H6" s="9" t="n">
        <v>62</v>
      </c>
      <c r="I6" s="9" t="n">
        <v>74</v>
      </c>
      <c r="J6" s="9" t="n">
        <v>88</v>
      </c>
      <c r="K6" s="9" t="n">
        <v>103</v>
      </c>
      <c r="L6" s="9" t="n">
        <v>120</v>
      </c>
    </row>
    <row r="7" customFormat="false" ht="15" hidden="false" customHeight="false" outlineLevel="0" collapsed="false">
      <c r="A7" s="8" t="s">
        <v>39</v>
      </c>
      <c r="B7" s="8" t="n">
        <v>10</v>
      </c>
      <c r="C7" s="8" t="n">
        <v>13</v>
      </c>
      <c r="D7" s="8" t="n">
        <v>18</v>
      </c>
      <c r="E7" s="8" t="n">
        <v>22</v>
      </c>
      <c r="F7" s="8" t="n">
        <v>27</v>
      </c>
      <c r="G7" s="8" t="n">
        <v>37</v>
      </c>
      <c r="H7" s="8" t="n">
        <v>42</v>
      </c>
      <c r="I7" s="8" t="n">
        <v>51</v>
      </c>
      <c r="J7" s="8" t="n">
        <v>60</v>
      </c>
      <c r="K7" s="8" t="n">
        <v>70</v>
      </c>
      <c r="L7" s="8" t="n">
        <v>82</v>
      </c>
    </row>
    <row r="8" customFormat="false" ht="15" hidden="false" customHeight="false" outlineLevel="0" collapsed="false">
      <c r="A8" s="9" t="s">
        <v>40</v>
      </c>
      <c r="B8" s="9" t="n">
        <v>9</v>
      </c>
      <c r="C8" s="9" t="n">
        <v>12</v>
      </c>
      <c r="D8" s="9" t="n">
        <v>16</v>
      </c>
      <c r="E8" s="9" t="n">
        <v>20</v>
      </c>
      <c r="F8" s="9" t="n">
        <v>24</v>
      </c>
      <c r="G8" s="9" t="n">
        <v>29</v>
      </c>
      <c r="H8" s="9" t="n">
        <v>35</v>
      </c>
      <c r="I8" s="9" t="n">
        <v>42</v>
      </c>
      <c r="J8" s="9" t="n">
        <v>50</v>
      </c>
      <c r="K8" s="9" t="n">
        <v>58</v>
      </c>
      <c r="L8" s="9" t="n">
        <v>68</v>
      </c>
    </row>
    <row r="9" customFormat="false" ht="15" hidden="false" customHeight="false" outlineLevel="0" collapsed="false">
      <c r="A9" s="8" t="s">
        <v>41</v>
      </c>
      <c r="B9" s="8" t="n">
        <v>6</v>
      </c>
      <c r="C9" s="8" t="n">
        <v>9</v>
      </c>
      <c r="D9" s="8" t="n">
        <v>13</v>
      </c>
      <c r="E9" s="8" t="n">
        <v>17</v>
      </c>
      <c r="F9" s="8" t="n">
        <v>22</v>
      </c>
      <c r="G9" s="8" t="n">
        <v>26</v>
      </c>
      <c r="H9" s="8" t="n">
        <v>32</v>
      </c>
      <c r="I9" s="8" t="n">
        <v>39</v>
      </c>
      <c r="J9" s="8" t="n">
        <v>47</v>
      </c>
      <c r="K9" s="8" t="n">
        <v>56</v>
      </c>
      <c r="L9" s="8" t="n">
        <v>67</v>
      </c>
    </row>
    <row r="10" customFormat="false" ht="15" hidden="false" customHeight="false" outlineLevel="0" collapsed="false">
      <c r="A10" s="9" t="s">
        <v>42</v>
      </c>
      <c r="B10" s="9" t="n">
        <v>3</v>
      </c>
      <c r="C10" s="9" t="n">
        <v>15</v>
      </c>
      <c r="D10" s="9" t="n">
        <v>11</v>
      </c>
      <c r="E10" s="9" t="n">
        <v>14</v>
      </c>
      <c r="F10" s="9" t="n">
        <v>18</v>
      </c>
      <c r="G10" s="9" t="n">
        <v>18</v>
      </c>
      <c r="H10" s="9" t="n">
        <v>22</v>
      </c>
      <c r="I10" s="9" t="n">
        <v>28</v>
      </c>
      <c r="J10" s="9" t="n">
        <v>35</v>
      </c>
      <c r="K10" s="9" t="n">
        <v>44</v>
      </c>
      <c r="L10" s="9" t="n">
        <v>55</v>
      </c>
    </row>
    <row r="11" customFormat="false" ht="15" hidden="false" customHeight="false" outlineLevel="0" collapsed="false">
      <c r="A11" s="8" t="s">
        <v>43</v>
      </c>
      <c r="B11" s="8" t="n">
        <v>7</v>
      </c>
      <c r="C11" s="8" t="n">
        <v>9</v>
      </c>
      <c r="D11" s="8" t="n">
        <v>12</v>
      </c>
      <c r="E11" s="8" t="n">
        <v>13</v>
      </c>
      <c r="F11" s="8" t="n">
        <v>14</v>
      </c>
      <c r="G11" s="8" t="n">
        <v>14</v>
      </c>
      <c r="H11" s="8" t="n">
        <v>16</v>
      </c>
      <c r="I11" s="8" t="n">
        <v>18</v>
      </c>
      <c r="J11" s="8" t="n">
        <v>20</v>
      </c>
      <c r="K11" s="8" t="n">
        <v>22</v>
      </c>
      <c r="L11" s="8" t="n">
        <v>24</v>
      </c>
    </row>
    <row r="12" customFormat="false" ht="15" hidden="false" customHeight="false" outlineLevel="0" collapsed="false">
      <c r="A12" s="9" t="s">
        <v>44</v>
      </c>
      <c r="B12" s="9" t="n">
        <f aca="false">SUM(B4:B11)</f>
        <v>119</v>
      </c>
      <c r="C12" s="9" t="n">
        <f aca="false">SUM(C4:C11)</f>
        <v>165</v>
      </c>
      <c r="D12" s="9" t="n">
        <f aca="false">SUM(D4:D11)</f>
        <v>216</v>
      </c>
      <c r="E12" s="9" t="n">
        <f aca="false">SUM(E4:E11)</f>
        <v>255</v>
      </c>
      <c r="F12" s="9" t="n">
        <f aca="false">SUM(F4:F11)</f>
        <v>302</v>
      </c>
      <c r="G12" s="9" t="n">
        <f aca="false">SUM(G4:G11)</f>
        <v>365</v>
      </c>
      <c r="H12" s="9" t="n">
        <f aca="false">SUM(H4:H11)</f>
        <v>433</v>
      </c>
      <c r="I12" s="9" t="n">
        <f aca="false">SUM(I4:I11)</f>
        <v>514</v>
      </c>
      <c r="J12" s="9" t="n">
        <f aca="false">SUM(J4:J11)</f>
        <v>606</v>
      </c>
      <c r="K12" s="9" t="n">
        <f aca="false">SUM(K4:K11)</f>
        <v>707</v>
      </c>
      <c r="L12" s="9" t="n">
        <f aca="false">SUM(L4:L11)</f>
        <v>821</v>
      </c>
    </row>
    <row r="14" customFormat="false" ht="15" hidden="false" customHeight="false" outlineLevel="0" collapsed="false">
      <c r="A14" s="10" t="s">
        <v>45</v>
      </c>
      <c r="B14" s="10"/>
      <c r="C14" s="10"/>
      <c r="D14" s="10"/>
    </row>
    <row r="15" customFormat="false" ht="15" hidden="false" customHeight="false" outlineLevel="0" collapsed="false">
      <c r="A15" s="3" t="s">
        <v>31</v>
      </c>
      <c r="B15" s="3" t="s">
        <v>46</v>
      </c>
      <c r="C15" s="3" t="s">
        <v>47</v>
      </c>
      <c r="D15" s="3" t="s">
        <v>48</v>
      </c>
    </row>
    <row r="16" customFormat="false" ht="15" hidden="false" customHeight="false" outlineLevel="0" collapsed="false">
      <c r="A16" s="8" t="s">
        <v>36</v>
      </c>
      <c r="B16" s="8" t="n">
        <v>124</v>
      </c>
      <c r="C16" s="8" t="n">
        <f aca="false">B16/SUM(B16:B23)*100</f>
        <v>33.972602739726</v>
      </c>
      <c r="D16" s="11" t="n">
        <v>0.159</v>
      </c>
    </row>
    <row r="17" customFormat="false" ht="15" hidden="false" customHeight="false" outlineLevel="0" collapsed="false">
      <c r="A17" s="9" t="s">
        <v>37</v>
      </c>
      <c r="B17" s="9" t="n">
        <v>66</v>
      </c>
      <c r="C17" s="9" t="n">
        <f aca="false">B17/SUM(B16:B23)*100</f>
        <v>18.0821917808219</v>
      </c>
      <c r="D17" s="12" t="n">
        <v>0.17</v>
      </c>
    </row>
    <row r="18" customFormat="false" ht="15" hidden="false" customHeight="false" outlineLevel="0" collapsed="false">
      <c r="A18" s="8" t="s">
        <v>38</v>
      </c>
      <c r="B18" s="8" t="n">
        <v>51</v>
      </c>
      <c r="C18" s="8" t="n">
        <f aca="false">B18/SUM(B16:B23)*100</f>
        <v>13.972602739726</v>
      </c>
      <c r="D18" s="11" t="n">
        <v>0.187</v>
      </c>
    </row>
    <row r="19" customFormat="false" ht="15" hidden="false" customHeight="false" outlineLevel="0" collapsed="false">
      <c r="A19" s="9" t="s">
        <v>39</v>
      </c>
      <c r="B19" s="9" t="n">
        <v>37</v>
      </c>
      <c r="C19" s="9" t="n">
        <f aca="false">B19/SUM(B16:B23)*100</f>
        <v>10.1369863013699</v>
      </c>
      <c r="D19" s="12" t="n">
        <v>0.195</v>
      </c>
    </row>
    <row r="20" customFormat="false" ht="15" hidden="false" customHeight="false" outlineLevel="0" collapsed="false">
      <c r="A20" s="8" t="s">
        <v>40</v>
      </c>
      <c r="B20" s="8" t="n">
        <v>29</v>
      </c>
      <c r="C20" s="8" t="n">
        <f aca="false">B20/SUM(B16:B23)*100</f>
        <v>7.94520547945206</v>
      </c>
      <c r="D20" s="11" t="n">
        <v>0.168</v>
      </c>
    </row>
    <row r="21" customFormat="false" ht="15" hidden="false" customHeight="false" outlineLevel="0" collapsed="false">
      <c r="A21" s="9" t="s">
        <v>41</v>
      </c>
      <c r="B21" s="9" t="n">
        <v>26</v>
      </c>
      <c r="C21" s="9" t="n">
        <f aca="false">B21/SUM(B16:B23)*100</f>
        <v>7.12328767123288</v>
      </c>
      <c r="D21" s="12" t="n">
        <v>0.212</v>
      </c>
    </row>
    <row r="22" customFormat="false" ht="15" hidden="false" customHeight="false" outlineLevel="0" collapsed="false">
      <c r="A22" s="8" t="s">
        <v>42</v>
      </c>
      <c r="B22" s="8" t="n">
        <v>18</v>
      </c>
      <c r="C22" s="8" t="n">
        <f aca="false">B22/SUM(B16:B23)*100</f>
        <v>4.93150684931507</v>
      </c>
      <c r="D22" s="11" t="n">
        <v>0.225</v>
      </c>
    </row>
    <row r="23" customFormat="false" ht="15" hidden="false" customHeight="false" outlineLevel="0" collapsed="false">
      <c r="A23" s="9" t="s">
        <v>43</v>
      </c>
      <c r="B23" s="9" t="n">
        <v>14</v>
      </c>
      <c r="C23" s="9" t="n">
        <f aca="false">B23/SUM(B16:B23)*100</f>
        <v>3.83561643835616</v>
      </c>
      <c r="D23" s="12" t="n">
        <v>0.12</v>
      </c>
    </row>
  </sheetData>
  <mergeCells count="2">
    <mergeCell ref="A1:L1"/>
    <mergeCell ref="A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8E8"/>
    <pageSetUpPr fitToPage="false"/>
  </sheetPr>
  <dimension ref="A1:I3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5" min="4" style="0" width="14"/>
    <col collapsed="false" customWidth="true" hidden="false" outlineLevel="0" max="6" min="6" style="0" width="16"/>
    <col collapsed="false" customWidth="true" hidden="false" outlineLevel="0" max="7" min="7" style="0" width="20"/>
    <col collapsed="false" customWidth="true" hidden="false" outlineLevel="0" max="8" min="8" style="0" width="14"/>
    <col collapsed="false" customWidth="true" hidden="false" outlineLevel="0" max="9" min="9" style="0" width="10"/>
  </cols>
  <sheetData>
    <row r="1" customFormat="false" ht="17.35" hidden="false" customHeight="false" outlineLevel="0" collapsed="false">
      <c r="A1" s="1" t="s">
        <v>49</v>
      </c>
      <c r="B1" s="1"/>
      <c r="C1" s="1"/>
      <c r="D1" s="1"/>
      <c r="E1" s="1"/>
      <c r="F1" s="1"/>
      <c r="G1" s="1"/>
      <c r="H1" s="1"/>
      <c r="I1" s="1"/>
    </row>
    <row r="3" customFormat="false" ht="15" hidden="false" customHeight="false" outlineLevel="0" collapsed="false">
      <c r="A3" s="3" t="s">
        <v>50</v>
      </c>
      <c r="B3" s="3" t="s">
        <v>51</v>
      </c>
      <c r="C3" s="3" t="s">
        <v>52</v>
      </c>
      <c r="D3" s="3" t="s">
        <v>53</v>
      </c>
      <c r="E3" s="3" t="s">
        <v>11</v>
      </c>
      <c r="F3" s="3" t="s">
        <v>54</v>
      </c>
      <c r="G3" s="3" t="s">
        <v>55</v>
      </c>
      <c r="H3" s="3" t="s">
        <v>56</v>
      </c>
      <c r="I3" s="3" t="s">
        <v>57</v>
      </c>
    </row>
    <row r="4" customFormat="false" ht="15" hidden="false" customHeight="false" outlineLevel="0" collapsed="false">
      <c r="A4" s="8" t="s">
        <v>58</v>
      </c>
      <c r="B4" s="8" t="s">
        <v>59</v>
      </c>
      <c r="C4" s="8" t="n">
        <v>2020</v>
      </c>
      <c r="D4" s="8" t="n">
        <v>58816.2</v>
      </c>
      <c r="E4" s="8"/>
      <c r="F4" s="8" t="n">
        <v>1400.4</v>
      </c>
      <c r="G4" s="8" t="n">
        <v>13.8</v>
      </c>
      <c r="H4" s="8" t="n">
        <v>5508</v>
      </c>
      <c r="I4" s="8" t="n">
        <v>307</v>
      </c>
    </row>
    <row r="5" customFormat="false" ht="15" hidden="false" customHeight="false" outlineLevel="0" collapsed="false">
      <c r="A5" s="9" t="s">
        <v>58</v>
      </c>
      <c r="B5" s="9" t="s">
        <v>59</v>
      </c>
      <c r="C5" s="9" t="n">
        <v>2021</v>
      </c>
      <c r="D5" s="9" t="n">
        <v>64964.3</v>
      </c>
      <c r="E5" s="9" t="n">
        <v>8.4</v>
      </c>
      <c r="F5" s="9" t="n">
        <v>880.8</v>
      </c>
      <c r="G5" s="9" t="n">
        <v>5.3</v>
      </c>
      <c r="H5" s="9" t="n">
        <v>4582.3</v>
      </c>
      <c r="I5" s="9" t="n">
        <v>1278</v>
      </c>
    </row>
    <row r="6" customFormat="false" ht="15" hidden="false" customHeight="false" outlineLevel="0" collapsed="false">
      <c r="A6" s="8" t="s">
        <v>58</v>
      </c>
      <c r="B6" s="8" t="s">
        <v>59</v>
      </c>
      <c r="C6" s="8" t="n">
        <v>2022</v>
      </c>
      <c r="D6" s="8" t="n">
        <v>61819.5</v>
      </c>
      <c r="E6" s="8" t="n">
        <v>14</v>
      </c>
      <c r="F6" s="8" t="n">
        <v>739.5</v>
      </c>
      <c r="G6" s="8" t="n">
        <v>17.4</v>
      </c>
      <c r="H6" s="8" t="n">
        <v>6240.2</v>
      </c>
      <c r="I6" s="8" t="n">
        <v>1985</v>
      </c>
    </row>
    <row r="7" customFormat="false" ht="15" hidden="false" customHeight="false" outlineLevel="0" collapsed="false">
      <c r="A7" s="9" t="s">
        <v>58</v>
      </c>
      <c r="B7" s="9" t="s">
        <v>59</v>
      </c>
      <c r="C7" s="9" t="n">
        <v>2023</v>
      </c>
      <c r="D7" s="9" t="n">
        <v>72385.1</v>
      </c>
      <c r="E7" s="9" t="n">
        <v>14.5</v>
      </c>
      <c r="F7" s="9" t="n">
        <v>1076.8</v>
      </c>
      <c r="G7" s="9" t="n">
        <v>20.4</v>
      </c>
      <c r="H7" s="9" t="n">
        <v>3884.1</v>
      </c>
      <c r="I7" s="9" t="n">
        <v>770</v>
      </c>
    </row>
    <row r="8" customFormat="false" ht="15" hidden="false" customHeight="false" outlineLevel="0" collapsed="false">
      <c r="A8" s="8" t="s">
        <v>58</v>
      </c>
      <c r="B8" s="8" t="s">
        <v>59</v>
      </c>
      <c r="C8" s="8" t="n">
        <v>2024</v>
      </c>
      <c r="D8" s="8" t="n">
        <v>67354.2</v>
      </c>
      <c r="E8" s="8" t="n">
        <v>16</v>
      </c>
      <c r="F8" s="8" t="n">
        <v>762.8</v>
      </c>
      <c r="G8" s="8" t="n">
        <v>50</v>
      </c>
      <c r="H8" s="8" t="n">
        <v>4958.8</v>
      </c>
      <c r="I8" s="8" t="n">
        <v>203</v>
      </c>
    </row>
    <row r="9" customFormat="false" ht="15" hidden="false" customHeight="false" outlineLevel="0" collapsed="false">
      <c r="A9" s="9" t="s">
        <v>58</v>
      </c>
      <c r="B9" s="9" t="s">
        <v>59</v>
      </c>
      <c r="C9" s="9" t="n">
        <v>2025</v>
      </c>
      <c r="D9" s="9" t="n">
        <v>75895.8</v>
      </c>
      <c r="E9" s="9" t="n">
        <v>13</v>
      </c>
      <c r="F9" s="9" t="n">
        <v>713.6</v>
      </c>
      <c r="G9" s="9" t="n">
        <v>46.9</v>
      </c>
      <c r="H9" s="9" t="n">
        <v>5899.8</v>
      </c>
      <c r="I9" s="9" t="n">
        <v>318</v>
      </c>
    </row>
    <row r="10" customFormat="false" ht="15" hidden="false" customHeight="false" outlineLevel="0" collapsed="false">
      <c r="A10" s="8" t="s">
        <v>58</v>
      </c>
      <c r="B10" s="8" t="s">
        <v>59</v>
      </c>
      <c r="C10" s="8" t="n">
        <v>2026</v>
      </c>
      <c r="D10" s="8" t="n">
        <v>77158.7</v>
      </c>
      <c r="E10" s="8" t="n">
        <v>9.8</v>
      </c>
      <c r="F10" s="8" t="n">
        <v>1221.8</v>
      </c>
      <c r="G10" s="8" t="n">
        <v>17.9</v>
      </c>
      <c r="H10" s="8" t="n">
        <v>2322.5</v>
      </c>
      <c r="I10" s="8" t="n">
        <v>254</v>
      </c>
    </row>
    <row r="11" customFormat="false" ht="15" hidden="false" customHeight="false" outlineLevel="0" collapsed="false">
      <c r="A11" s="9" t="s">
        <v>58</v>
      </c>
      <c r="B11" s="9" t="s">
        <v>59</v>
      </c>
      <c r="C11" s="9" t="n">
        <v>2027</v>
      </c>
      <c r="D11" s="9" t="n">
        <v>91387.2</v>
      </c>
      <c r="E11" s="9" t="n">
        <v>11.1</v>
      </c>
      <c r="F11" s="9" t="n">
        <v>1312.8</v>
      </c>
      <c r="G11" s="9" t="n">
        <v>26.2</v>
      </c>
      <c r="H11" s="9" t="n">
        <v>10387.6</v>
      </c>
      <c r="I11" s="9" t="n">
        <v>601</v>
      </c>
    </row>
    <row r="12" customFormat="false" ht="15" hidden="false" customHeight="false" outlineLevel="0" collapsed="false">
      <c r="A12" s="8" t="s">
        <v>58</v>
      </c>
      <c r="B12" s="8" t="s">
        <v>59</v>
      </c>
      <c r="C12" s="8" t="n">
        <v>2028</v>
      </c>
      <c r="D12" s="8" t="n">
        <v>97832.7</v>
      </c>
      <c r="E12" s="8" t="n">
        <v>9.2</v>
      </c>
      <c r="F12" s="8" t="n">
        <v>994.9</v>
      </c>
      <c r="G12" s="8" t="n">
        <v>28.6</v>
      </c>
      <c r="H12" s="8" t="n">
        <v>11637.4</v>
      </c>
      <c r="I12" s="8" t="n">
        <v>681</v>
      </c>
    </row>
    <row r="13" customFormat="false" ht="15" hidden="false" customHeight="false" outlineLevel="0" collapsed="false">
      <c r="A13" s="9" t="s">
        <v>58</v>
      </c>
      <c r="B13" s="9" t="s">
        <v>59</v>
      </c>
      <c r="C13" s="9" t="n">
        <v>2029</v>
      </c>
      <c r="D13" s="9" t="n">
        <v>104307.2</v>
      </c>
      <c r="E13" s="9" t="n">
        <v>14.3</v>
      </c>
      <c r="F13" s="9" t="n">
        <v>970.9</v>
      </c>
      <c r="G13" s="9" t="n">
        <v>54</v>
      </c>
      <c r="H13" s="9" t="n">
        <v>2421</v>
      </c>
      <c r="I13" s="9" t="n">
        <v>243</v>
      </c>
    </row>
    <row r="14" customFormat="false" ht="15" hidden="false" customHeight="false" outlineLevel="0" collapsed="false">
      <c r="A14" s="8" t="s">
        <v>58</v>
      </c>
      <c r="B14" s="8" t="s">
        <v>59</v>
      </c>
      <c r="C14" s="8" t="n">
        <v>2030</v>
      </c>
      <c r="D14" s="8" t="n">
        <v>106988.4</v>
      </c>
      <c r="E14" s="8" t="n">
        <v>9.6</v>
      </c>
      <c r="F14" s="8" t="n">
        <v>926.8</v>
      </c>
      <c r="G14" s="8" t="n">
        <v>62.6</v>
      </c>
      <c r="H14" s="8" t="n">
        <v>9152.2</v>
      </c>
      <c r="I14" s="8" t="n">
        <v>781</v>
      </c>
    </row>
    <row r="15" customFormat="false" ht="15" hidden="false" customHeight="false" outlineLevel="0" collapsed="false">
      <c r="A15" s="9" t="s">
        <v>58</v>
      </c>
      <c r="B15" s="9" t="s">
        <v>60</v>
      </c>
      <c r="C15" s="9" t="n">
        <v>2020</v>
      </c>
      <c r="D15" s="9" t="n">
        <v>4686.4</v>
      </c>
      <c r="E15" s="9"/>
      <c r="F15" s="9" t="n">
        <v>61.1</v>
      </c>
      <c r="G15" s="9" t="n">
        <v>13.4</v>
      </c>
      <c r="H15" s="9" t="n">
        <v>356.8</v>
      </c>
      <c r="I15" s="9" t="n">
        <v>40</v>
      </c>
    </row>
    <row r="16" customFormat="false" ht="15" hidden="false" customHeight="false" outlineLevel="0" collapsed="false">
      <c r="A16" s="8" t="s">
        <v>58</v>
      </c>
      <c r="B16" s="8" t="s">
        <v>60</v>
      </c>
      <c r="C16" s="8" t="n">
        <v>2021</v>
      </c>
      <c r="D16" s="8" t="n">
        <v>4732.7</v>
      </c>
      <c r="E16" s="8" t="n">
        <v>16.5</v>
      </c>
      <c r="F16" s="8" t="n">
        <v>65.8</v>
      </c>
      <c r="G16" s="8" t="n">
        <v>15.4</v>
      </c>
      <c r="H16" s="8" t="n">
        <v>335.8</v>
      </c>
      <c r="I16" s="8" t="n">
        <v>67</v>
      </c>
    </row>
    <row r="17" customFormat="false" ht="15" hidden="false" customHeight="false" outlineLevel="0" collapsed="false">
      <c r="A17" s="9" t="s">
        <v>58</v>
      </c>
      <c r="B17" s="9" t="s">
        <v>60</v>
      </c>
      <c r="C17" s="9" t="n">
        <v>2022</v>
      </c>
      <c r="D17" s="9" t="n">
        <v>4601.9</v>
      </c>
      <c r="E17" s="9" t="n">
        <v>8.6</v>
      </c>
      <c r="F17" s="9" t="n">
        <v>51</v>
      </c>
      <c r="G17" s="9" t="n">
        <v>41.2</v>
      </c>
      <c r="H17" s="9" t="n">
        <v>121.3</v>
      </c>
      <c r="I17" s="9" t="n">
        <v>10</v>
      </c>
    </row>
    <row r="18" customFormat="false" ht="15" hidden="false" customHeight="false" outlineLevel="0" collapsed="false">
      <c r="A18" s="8" t="s">
        <v>58</v>
      </c>
      <c r="B18" s="8" t="s">
        <v>60</v>
      </c>
      <c r="C18" s="8" t="n">
        <v>2023</v>
      </c>
      <c r="D18" s="8" t="n">
        <v>5689.9</v>
      </c>
      <c r="E18" s="8" t="n">
        <v>12.8</v>
      </c>
      <c r="F18" s="8" t="n">
        <v>48.3</v>
      </c>
      <c r="G18" s="8" t="n">
        <v>43.6</v>
      </c>
      <c r="H18" s="8" t="n">
        <v>523.9</v>
      </c>
      <c r="I18" s="8" t="n">
        <v>29</v>
      </c>
    </row>
    <row r="19" customFormat="false" ht="15" hidden="false" customHeight="false" outlineLevel="0" collapsed="false">
      <c r="A19" s="9" t="s">
        <v>58</v>
      </c>
      <c r="B19" s="9" t="s">
        <v>60</v>
      </c>
      <c r="C19" s="9" t="n">
        <v>2024</v>
      </c>
      <c r="D19" s="9" t="n">
        <v>5532.5</v>
      </c>
      <c r="E19" s="9" t="n">
        <v>10.2</v>
      </c>
      <c r="F19" s="9" t="n">
        <v>60.6</v>
      </c>
      <c r="G19" s="9" t="n">
        <v>17.1</v>
      </c>
      <c r="H19" s="9" t="n">
        <v>361.7</v>
      </c>
      <c r="I19" s="9" t="n">
        <v>15</v>
      </c>
    </row>
    <row r="20" customFormat="false" ht="15" hidden="false" customHeight="false" outlineLevel="0" collapsed="false">
      <c r="A20" s="8" t="s">
        <v>58</v>
      </c>
      <c r="B20" s="8" t="s">
        <v>60</v>
      </c>
      <c r="C20" s="8" t="n">
        <v>2025</v>
      </c>
      <c r="D20" s="8" t="n">
        <v>6268.1</v>
      </c>
      <c r="E20" s="8" t="n">
        <v>10.1</v>
      </c>
      <c r="F20" s="8" t="n">
        <v>78.3</v>
      </c>
      <c r="G20" s="8" t="n">
        <v>28.6</v>
      </c>
      <c r="H20" s="8" t="n">
        <v>671</v>
      </c>
      <c r="I20" s="8" t="n">
        <v>70</v>
      </c>
    </row>
    <row r="21" customFormat="false" ht="15" hidden="false" customHeight="false" outlineLevel="0" collapsed="false">
      <c r="A21" s="9" t="s">
        <v>58</v>
      </c>
      <c r="B21" s="9" t="s">
        <v>60</v>
      </c>
      <c r="C21" s="9" t="n">
        <v>2026</v>
      </c>
      <c r="D21" s="9" t="n">
        <v>6497.2</v>
      </c>
      <c r="E21" s="9" t="n">
        <v>13.6</v>
      </c>
      <c r="F21" s="9" t="n">
        <v>124.4</v>
      </c>
      <c r="G21" s="9" t="n">
        <v>51.9</v>
      </c>
      <c r="H21" s="9" t="n">
        <v>635.8</v>
      </c>
      <c r="I21" s="9" t="n">
        <v>43</v>
      </c>
    </row>
    <row r="22" customFormat="false" ht="15" hidden="false" customHeight="false" outlineLevel="0" collapsed="false">
      <c r="A22" s="8" t="s">
        <v>58</v>
      </c>
      <c r="B22" s="8" t="s">
        <v>60</v>
      </c>
      <c r="C22" s="8" t="n">
        <v>2027</v>
      </c>
      <c r="D22" s="8" t="n">
        <v>6286.6</v>
      </c>
      <c r="E22" s="8" t="n">
        <v>10.7</v>
      </c>
      <c r="F22" s="8" t="n">
        <v>151.3</v>
      </c>
      <c r="G22" s="8" t="n">
        <v>67.8</v>
      </c>
      <c r="H22" s="8" t="n">
        <v>648.6</v>
      </c>
      <c r="I22" s="8" t="n">
        <v>66</v>
      </c>
    </row>
    <row r="23" customFormat="false" ht="15" hidden="false" customHeight="false" outlineLevel="0" collapsed="false">
      <c r="A23" s="9" t="s">
        <v>58</v>
      </c>
      <c r="B23" s="9" t="s">
        <v>60</v>
      </c>
      <c r="C23" s="9" t="n">
        <v>2028</v>
      </c>
      <c r="D23" s="9" t="n">
        <v>6825.5</v>
      </c>
      <c r="E23" s="9" t="n">
        <v>16.3</v>
      </c>
      <c r="F23" s="9" t="n">
        <v>59</v>
      </c>
      <c r="G23" s="9" t="n">
        <v>27.4</v>
      </c>
      <c r="H23" s="9" t="n">
        <v>183.8</v>
      </c>
      <c r="I23" s="9" t="n">
        <v>9</v>
      </c>
    </row>
    <row r="24" customFormat="false" ht="15" hidden="false" customHeight="false" outlineLevel="0" collapsed="false">
      <c r="A24" s="8" t="s">
        <v>58</v>
      </c>
      <c r="B24" s="8" t="s">
        <v>60</v>
      </c>
      <c r="C24" s="8" t="n">
        <v>2029</v>
      </c>
      <c r="D24" s="8" t="n">
        <v>8231.8</v>
      </c>
      <c r="E24" s="8" t="n">
        <v>8.8</v>
      </c>
      <c r="F24" s="8" t="n">
        <v>105.5</v>
      </c>
      <c r="G24" s="8" t="n">
        <v>45.1</v>
      </c>
      <c r="H24" s="8" t="n">
        <v>882.8</v>
      </c>
      <c r="I24" s="8" t="n">
        <v>71</v>
      </c>
    </row>
    <row r="25" customFormat="false" ht="15" hidden="false" customHeight="false" outlineLevel="0" collapsed="false">
      <c r="A25" s="9" t="s">
        <v>58</v>
      </c>
      <c r="B25" s="9" t="s">
        <v>60</v>
      </c>
      <c r="C25" s="9" t="n">
        <v>2030</v>
      </c>
      <c r="D25" s="9" t="n">
        <v>8096.7</v>
      </c>
      <c r="E25" s="9" t="n">
        <v>12.9</v>
      </c>
      <c r="F25" s="9" t="n">
        <v>82.3</v>
      </c>
      <c r="G25" s="9" t="n">
        <v>33.4</v>
      </c>
      <c r="H25" s="9" t="n">
        <v>967.7</v>
      </c>
      <c r="I25" s="9" t="n">
        <v>55</v>
      </c>
    </row>
    <row r="26" customFormat="false" ht="15" hidden="false" customHeight="false" outlineLevel="0" collapsed="false">
      <c r="A26" s="8" t="s">
        <v>61</v>
      </c>
      <c r="B26" s="8" t="s">
        <v>62</v>
      </c>
      <c r="C26" s="8" t="n">
        <v>2020</v>
      </c>
      <c r="D26" s="8" t="n">
        <v>13923</v>
      </c>
      <c r="E26" s="8"/>
      <c r="F26" s="8" t="n">
        <v>171</v>
      </c>
      <c r="G26" s="8" t="n">
        <v>7.2</v>
      </c>
      <c r="H26" s="8" t="n">
        <v>749.2</v>
      </c>
      <c r="I26" s="8" t="n">
        <v>46</v>
      </c>
    </row>
    <row r="27" customFormat="false" ht="15" hidden="false" customHeight="false" outlineLevel="0" collapsed="false">
      <c r="A27" s="9" t="s">
        <v>61</v>
      </c>
      <c r="B27" s="9" t="s">
        <v>62</v>
      </c>
      <c r="C27" s="9" t="n">
        <v>2021</v>
      </c>
      <c r="D27" s="9" t="n">
        <v>14383.4</v>
      </c>
      <c r="E27" s="9" t="n">
        <v>10.7</v>
      </c>
      <c r="F27" s="9" t="n">
        <v>314.9</v>
      </c>
      <c r="G27" s="9" t="n">
        <v>31.2</v>
      </c>
      <c r="H27" s="9" t="n">
        <v>1590</v>
      </c>
      <c r="I27" s="9" t="n">
        <v>72</v>
      </c>
    </row>
    <row r="28" customFormat="false" ht="15" hidden="false" customHeight="false" outlineLevel="0" collapsed="false">
      <c r="A28" s="8" t="s">
        <v>61</v>
      </c>
      <c r="B28" s="8" t="s">
        <v>62</v>
      </c>
      <c r="C28" s="8" t="n">
        <v>2022</v>
      </c>
      <c r="D28" s="8" t="n">
        <v>14966.4</v>
      </c>
      <c r="E28" s="8" t="n">
        <v>10.9</v>
      </c>
      <c r="F28" s="8" t="n">
        <v>160</v>
      </c>
      <c r="G28" s="8" t="n">
        <v>14.9</v>
      </c>
      <c r="H28" s="8" t="n">
        <v>1699.5</v>
      </c>
      <c r="I28" s="8" t="n">
        <v>109</v>
      </c>
    </row>
    <row r="29" customFormat="false" ht="15" hidden="false" customHeight="false" outlineLevel="0" collapsed="false">
      <c r="A29" s="9" t="s">
        <v>61</v>
      </c>
      <c r="B29" s="9" t="s">
        <v>62</v>
      </c>
      <c r="C29" s="9" t="n">
        <v>2023</v>
      </c>
      <c r="D29" s="9" t="n">
        <v>17103.5</v>
      </c>
      <c r="E29" s="9" t="n">
        <v>16.9</v>
      </c>
      <c r="F29" s="9" t="n">
        <v>163.5</v>
      </c>
      <c r="G29" s="9" t="n">
        <v>15.4</v>
      </c>
      <c r="H29" s="9" t="n">
        <v>1079.3</v>
      </c>
      <c r="I29" s="9" t="n">
        <v>87</v>
      </c>
    </row>
    <row r="30" customFormat="false" ht="15" hidden="false" customHeight="false" outlineLevel="0" collapsed="false">
      <c r="A30" s="8" t="s">
        <v>61</v>
      </c>
      <c r="B30" s="8" t="s">
        <v>62</v>
      </c>
      <c r="C30" s="8" t="n">
        <v>2024</v>
      </c>
      <c r="D30" s="8" t="n">
        <v>17905</v>
      </c>
      <c r="E30" s="8" t="n">
        <v>16.3</v>
      </c>
      <c r="F30" s="8" t="n">
        <v>190.7</v>
      </c>
      <c r="G30" s="8" t="n">
        <v>51.3</v>
      </c>
      <c r="H30" s="8" t="n">
        <v>1079</v>
      </c>
      <c r="I30" s="8" t="n">
        <v>103</v>
      </c>
    </row>
    <row r="31" customFormat="false" ht="15" hidden="false" customHeight="false" outlineLevel="0" collapsed="false">
      <c r="A31" s="9" t="s">
        <v>61</v>
      </c>
      <c r="B31" s="9" t="s">
        <v>62</v>
      </c>
      <c r="C31" s="9" t="n">
        <v>2025</v>
      </c>
      <c r="D31" s="9" t="n">
        <v>20618.3</v>
      </c>
      <c r="E31" s="9" t="n">
        <v>11</v>
      </c>
      <c r="F31" s="9" t="n">
        <v>373.4</v>
      </c>
      <c r="G31" s="9" t="n">
        <v>34.1</v>
      </c>
      <c r="H31" s="9" t="n">
        <v>986.7</v>
      </c>
      <c r="I31" s="9" t="n">
        <v>116</v>
      </c>
    </row>
    <row r="32" customFormat="false" ht="15" hidden="false" customHeight="false" outlineLevel="0" collapsed="false">
      <c r="A32" s="8" t="s">
        <v>61</v>
      </c>
      <c r="B32" s="8" t="s">
        <v>62</v>
      </c>
      <c r="C32" s="8" t="n">
        <v>2026</v>
      </c>
      <c r="D32" s="8" t="n">
        <v>22533.4</v>
      </c>
      <c r="E32" s="8" t="n">
        <v>13.2</v>
      </c>
      <c r="F32" s="8" t="n">
        <v>206.9</v>
      </c>
      <c r="G32" s="8" t="n">
        <v>35.4</v>
      </c>
      <c r="H32" s="8" t="n">
        <v>2702.4</v>
      </c>
      <c r="I32" s="8" t="n">
        <v>126</v>
      </c>
    </row>
    <row r="33" customFormat="false" ht="15" hidden="false" customHeight="false" outlineLevel="0" collapsed="false">
      <c r="A33" s="9" t="s">
        <v>61</v>
      </c>
      <c r="B33" s="9" t="s">
        <v>62</v>
      </c>
      <c r="C33" s="9" t="n">
        <v>2027</v>
      </c>
      <c r="D33" s="9" t="n">
        <v>24566.4</v>
      </c>
      <c r="E33" s="9" t="n">
        <v>18.5</v>
      </c>
      <c r="F33" s="9" t="n">
        <v>227.7</v>
      </c>
      <c r="G33" s="9" t="n">
        <v>28.2</v>
      </c>
      <c r="H33" s="9" t="n">
        <v>1016.4</v>
      </c>
      <c r="I33" s="9" t="n">
        <v>85</v>
      </c>
    </row>
    <row r="34" customFormat="false" ht="15" hidden="false" customHeight="false" outlineLevel="0" collapsed="false">
      <c r="A34" s="8" t="s">
        <v>61</v>
      </c>
      <c r="B34" s="8" t="s">
        <v>62</v>
      </c>
      <c r="C34" s="8" t="n">
        <v>2028</v>
      </c>
      <c r="D34" s="8" t="n">
        <v>22996.4</v>
      </c>
      <c r="E34" s="8" t="n">
        <v>12.5</v>
      </c>
      <c r="F34" s="8" t="n">
        <v>193.5</v>
      </c>
      <c r="G34" s="8" t="n">
        <v>41.1</v>
      </c>
      <c r="H34" s="8" t="n">
        <v>1506.3</v>
      </c>
      <c r="I34" s="8" t="n">
        <v>122</v>
      </c>
    </row>
    <row r="35" customFormat="false" ht="15" hidden="false" customHeight="false" outlineLevel="0" collapsed="false">
      <c r="A35" s="9" t="s">
        <v>61</v>
      </c>
      <c r="B35" s="9" t="s">
        <v>62</v>
      </c>
      <c r="C35" s="9" t="n">
        <v>2029</v>
      </c>
      <c r="D35" s="9" t="n">
        <v>28753</v>
      </c>
      <c r="E35" s="9" t="n">
        <v>19.3</v>
      </c>
      <c r="F35" s="9" t="n">
        <v>340.4</v>
      </c>
      <c r="G35" s="9" t="n">
        <v>49.9</v>
      </c>
      <c r="H35" s="9" t="n">
        <v>1428.2</v>
      </c>
      <c r="I35" s="9" t="n">
        <v>58</v>
      </c>
    </row>
    <row r="36" customFormat="false" ht="15" hidden="false" customHeight="false" outlineLevel="0" collapsed="false">
      <c r="A36" s="8" t="s">
        <v>61</v>
      </c>
      <c r="B36" s="8" t="s">
        <v>62</v>
      </c>
      <c r="C36" s="8" t="n">
        <v>2030</v>
      </c>
      <c r="D36" s="8" t="n">
        <v>29378.5</v>
      </c>
      <c r="E36" s="8" t="n">
        <v>14.3</v>
      </c>
      <c r="F36" s="8" t="n">
        <v>294.3</v>
      </c>
      <c r="G36" s="8" t="n">
        <v>34.1</v>
      </c>
      <c r="H36" s="8" t="n">
        <v>2064.9</v>
      </c>
      <c r="I36" s="8" t="n">
        <v>94</v>
      </c>
    </row>
    <row r="37" customFormat="false" ht="15" hidden="false" customHeight="false" outlineLevel="0" collapsed="false">
      <c r="A37" s="9" t="s">
        <v>61</v>
      </c>
      <c r="B37" s="9" t="s">
        <v>63</v>
      </c>
      <c r="C37" s="9" t="n">
        <v>2020</v>
      </c>
      <c r="D37" s="9" t="n">
        <v>8861</v>
      </c>
      <c r="E37" s="9"/>
      <c r="F37" s="9" t="n">
        <v>75.8</v>
      </c>
      <c r="G37" s="9" t="n">
        <v>5.4</v>
      </c>
      <c r="H37" s="9" t="n">
        <v>704.5</v>
      </c>
      <c r="I37" s="9" t="n">
        <v>39</v>
      </c>
    </row>
    <row r="38" customFormat="false" ht="15" hidden="false" customHeight="false" outlineLevel="0" collapsed="false">
      <c r="A38" s="8" t="s">
        <v>61</v>
      </c>
      <c r="B38" s="8" t="s">
        <v>63</v>
      </c>
      <c r="C38" s="8" t="n">
        <v>2021</v>
      </c>
      <c r="D38" s="8" t="n">
        <v>9597.1</v>
      </c>
      <c r="E38" s="8" t="n">
        <v>9.6</v>
      </c>
      <c r="F38" s="8" t="n">
        <v>86.3</v>
      </c>
      <c r="G38" s="8" t="n">
        <v>15.6</v>
      </c>
      <c r="H38" s="8" t="n">
        <v>786.4</v>
      </c>
      <c r="I38" s="8" t="n">
        <v>64</v>
      </c>
    </row>
    <row r="39" customFormat="false" ht="15" hidden="false" customHeight="false" outlineLevel="0" collapsed="false">
      <c r="A39" s="9" t="s">
        <v>61</v>
      </c>
      <c r="B39" s="9" t="s">
        <v>63</v>
      </c>
      <c r="C39" s="9" t="n">
        <v>2022</v>
      </c>
      <c r="D39" s="9" t="n">
        <v>10856.6</v>
      </c>
      <c r="E39" s="9" t="n">
        <v>14.1</v>
      </c>
      <c r="F39" s="9" t="n">
        <v>94.6</v>
      </c>
      <c r="G39" s="9" t="n">
        <v>17.4</v>
      </c>
      <c r="H39" s="9" t="n">
        <v>476.3</v>
      </c>
      <c r="I39" s="9" t="n">
        <v>40</v>
      </c>
    </row>
    <row r="40" customFormat="false" ht="15" hidden="false" customHeight="false" outlineLevel="0" collapsed="false">
      <c r="A40" s="8" t="s">
        <v>61</v>
      </c>
      <c r="B40" s="8" t="s">
        <v>63</v>
      </c>
      <c r="C40" s="8" t="n">
        <v>2023</v>
      </c>
      <c r="D40" s="8" t="n">
        <v>11767</v>
      </c>
      <c r="E40" s="8" t="n">
        <v>11.6</v>
      </c>
      <c r="F40" s="8" t="n">
        <v>180.2</v>
      </c>
      <c r="G40" s="8" t="n">
        <v>39.4</v>
      </c>
      <c r="H40" s="8" t="n">
        <v>774.6</v>
      </c>
      <c r="I40" s="8" t="n">
        <v>31</v>
      </c>
    </row>
    <row r="41" customFormat="false" ht="15" hidden="false" customHeight="false" outlineLevel="0" collapsed="false">
      <c r="A41" s="9" t="s">
        <v>61</v>
      </c>
      <c r="B41" s="9" t="s">
        <v>63</v>
      </c>
      <c r="C41" s="9" t="n">
        <v>2024</v>
      </c>
      <c r="D41" s="9" t="n">
        <v>12952.5</v>
      </c>
      <c r="E41" s="9" t="n">
        <v>9.1</v>
      </c>
      <c r="F41" s="9" t="n">
        <v>227</v>
      </c>
      <c r="G41" s="9" t="n">
        <v>28.7</v>
      </c>
      <c r="H41" s="9" t="n">
        <v>1400</v>
      </c>
      <c r="I41" s="9" t="n">
        <v>62</v>
      </c>
    </row>
    <row r="42" customFormat="false" ht="15" hidden="false" customHeight="false" outlineLevel="0" collapsed="false">
      <c r="A42" s="8" t="s">
        <v>61</v>
      </c>
      <c r="B42" s="8" t="s">
        <v>63</v>
      </c>
      <c r="C42" s="8" t="n">
        <v>2025</v>
      </c>
      <c r="D42" s="8" t="n">
        <v>12722.3</v>
      </c>
      <c r="E42" s="8" t="n">
        <v>10</v>
      </c>
      <c r="F42" s="8" t="n">
        <v>119.2</v>
      </c>
      <c r="G42" s="8" t="n">
        <v>47.4</v>
      </c>
      <c r="H42" s="8" t="n">
        <v>1510.4</v>
      </c>
      <c r="I42" s="8" t="n">
        <v>86</v>
      </c>
    </row>
    <row r="43" customFormat="false" ht="15" hidden="false" customHeight="false" outlineLevel="0" collapsed="false">
      <c r="A43" s="9" t="s">
        <v>61</v>
      </c>
      <c r="B43" s="9" t="s">
        <v>63</v>
      </c>
      <c r="C43" s="9" t="n">
        <v>2026</v>
      </c>
      <c r="D43" s="9" t="n">
        <v>12961.5</v>
      </c>
      <c r="E43" s="9" t="n">
        <v>17.3</v>
      </c>
      <c r="F43" s="9" t="n">
        <v>202.7</v>
      </c>
      <c r="G43" s="9" t="n">
        <v>53.6</v>
      </c>
      <c r="H43" s="9" t="n">
        <v>433.3</v>
      </c>
      <c r="I43" s="9" t="n">
        <v>78</v>
      </c>
    </row>
    <row r="44" customFormat="false" ht="15" hidden="false" customHeight="false" outlineLevel="0" collapsed="false">
      <c r="A44" s="8" t="s">
        <v>61</v>
      </c>
      <c r="B44" s="8" t="s">
        <v>63</v>
      </c>
      <c r="C44" s="8" t="n">
        <v>2027</v>
      </c>
      <c r="D44" s="8" t="n">
        <v>14276.6</v>
      </c>
      <c r="E44" s="8" t="n">
        <v>14.4</v>
      </c>
      <c r="F44" s="8" t="n">
        <v>231.1</v>
      </c>
      <c r="G44" s="8" t="n">
        <v>51.1</v>
      </c>
      <c r="H44" s="8" t="n">
        <v>576.2</v>
      </c>
      <c r="I44" s="8" t="n">
        <v>33</v>
      </c>
    </row>
    <row r="45" customFormat="false" ht="15" hidden="false" customHeight="false" outlineLevel="0" collapsed="false">
      <c r="A45" s="9" t="s">
        <v>61</v>
      </c>
      <c r="B45" s="9" t="s">
        <v>63</v>
      </c>
      <c r="C45" s="9" t="n">
        <v>2028</v>
      </c>
      <c r="D45" s="9" t="n">
        <v>15872.9</v>
      </c>
      <c r="E45" s="9" t="n">
        <v>13.7</v>
      </c>
      <c r="F45" s="9" t="n">
        <v>141.2</v>
      </c>
      <c r="G45" s="9" t="n">
        <v>52.2</v>
      </c>
      <c r="H45" s="9" t="n">
        <v>989.8</v>
      </c>
      <c r="I45" s="9" t="n">
        <v>108</v>
      </c>
    </row>
    <row r="46" customFormat="false" ht="15" hidden="false" customHeight="false" outlineLevel="0" collapsed="false">
      <c r="A46" s="8" t="s">
        <v>61</v>
      </c>
      <c r="B46" s="8" t="s">
        <v>63</v>
      </c>
      <c r="C46" s="8" t="n">
        <v>2029</v>
      </c>
      <c r="D46" s="8" t="n">
        <v>16442.9</v>
      </c>
      <c r="E46" s="8" t="n">
        <v>16.8</v>
      </c>
      <c r="F46" s="8" t="n">
        <v>180.8</v>
      </c>
      <c r="G46" s="8" t="n">
        <v>43.4</v>
      </c>
      <c r="H46" s="8" t="n">
        <v>1236</v>
      </c>
      <c r="I46" s="8" t="n">
        <v>99</v>
      </c>
    </row>
    <row r="47" customFormat="false" ht="15" hidden="false" customHeight="false" outlineLevel="0" collapsed="false">
      <c r="A47" s="9" t="s">
        <v>61</v>
      </c>
      <c r="B47" s="9" t="s">
        <v>63</v>
      </c>
      <c r="C47" s="9" t="n">
        <v>2030</v>
      </c>
      <c r="D47" s="9" t="n">
        <v>17823.3</v>
      </c>
      <c r="E47" s="9" t="n">
        <v>9.1</v>
      </c>
      <c r="F47" s="9" t="n">
        <v>161.1</v>
      </c>
      <c r="G47" s="9" t="n">
        <v>69.5</v>
      </c>
      <c r="H47" s="9" t="n">
        <v>1844</v>
      </c>
      <c r="I47" s="9" t="n">
        <v>116</v>
      </c>
    </row>
    <row r="48" customFormat="false" ht="15" hidden="false" customHeight="false" outlineLevel="0" collapsed="false">
      <c r="A48" s="8" t="s">
        <v>61</v>
      </c>
      <c r="B48" s="8" t="s">
        <v>64</v>
      </c>
      <c r="C48" s="8" t="n">
        <v>2020</v>
      </c>
      <c r="D48" s="8" t="n">
        <v>6266.6</v>
      </c>
      <c r="E48" s="8"/>
      <c r="F48" s="8" t="n">
        <v>124.8</v>
      </c>
      <c r="G48" s="8" t="n">
        <v>15.3</v>
      </c>
      <c r="H48" s="8" t="n">
        <v>624.2</v>
      </c>
      <c r="I48" s="8" t="n">
        <v>28</v>
      </c>
    </row>
    <row r="49" customFormat="false" ht="15" hidden="false" customHeight="false" outlineLevel="0" collapsed="false">
      <c r="A49" s="9" t="s">
        <v>61</v>
      </c>
      <c r="B49" s="9" t="s">
        <v>64</v>
      </c>
      <c r="C49" s="9" t="n">
        <v>2021</v>
      </c>
      <c r="D49" s="9" t="n">
        <v>7551.8</v>
      </c>
      <c r="E49" s="9" t="n">
        <v>10.6</v>
      </c>
      <c r="F49" s="9" t="n">
        <v>125.9</v>
      </c>
      <c r="G49" s="9" t="n">
        <v>9.9</v>
      </c>
      <c r="H49" s="9" t="n">
        <v>818.7</v>
      </c>
      <c r="I49" s="9" t="n">
        <v>68</v>
      </c>
    </row>
    <row r="50" customFormat="false" ht="15" hidden="false" customHeight="false" outlineLevel="0" collapsed="false">
      <c r="A50" s="8" t="s">
        <v>61</v>
      </c>
      <c r="B50" s="8" t="s">
        <v>64</v>
      </c>
      <c r="C50" s="8" t="n">
        <v>2022</v>
      </c>
      <c r="D50" s="8" t="n">
        <v>7735</v>
      </c>
      <c r="E50" s="8" t="n">
        <v>10</v>
      </c>
      <c r="F50" s="8" t="n">
        <v>67.6</v>
      </c>
      <c r="G50" s="8" t="n">
        <v>47.1</v>
      </c>
      <c r="H50" s="8" t="n">
        <v>781.8</v>
      </c>
      <c r="I50" s="8" t="n">
        <v>34</v>
      </c>
    </row>
    <row r="51" customFormat="false" ht="15" hidden="false" customHeight="false" outlineLevel="0" collapsed="false">
      <c r="A51" s="9" t="s">
        <v>61</v>
      </c>
      <c r="B51" s="9" t="s">
        <v>64</v>
      </c>
      <c r="C51" s="9" t="n">
        <v>2023</v>
      </c>
      <c r="D51" s="9" t="n">
        <v>7495.3</v>
      </c>
      <c r="E51" s="9" t="n">
        <v>16.4</v>
      </c>
      <c r="F51" s="9" t="n">
        <v>112.6</v>
      </c>
      <c r="G51" s="9" t="n">
        <v>52.5</v>
      </c>
      <c r="H51" s="9" t="n">
        <v>797.6</v>
      </c>
      <c r="I51" s="9" t="n">
        <v>38</v>
      </c>
    </row>
    <row r="52" customFormat="false" ht="15" hidden="false" customHeight="false" outlineLevel="0" collapsed="false">
      <c r="A52" s="8" t="s">
        <v>61</v>
      </c>
      <c r="B52" s="8" t="s">
        <v>64</v>
      </c>
      <c r="C52" s="8" t="n">
        <v>2024</v>
      </c>
      <c r="D52" s="8" t="n">
        <v>8182.9</v>
      </c>
      <c r="E52" s="8" t="n">
        <v>17</v>
      </c>
      <c r="F52" s="8" t="n">
        <v>168.2</v>
      </c>
      <c r="G52" s="8" t="n">
        <v>54.1</v>
      </c>
      <c r="H52" s="8" t="n">
        <v>345.7</v>
      </c>
      <c r="I52" s="8" t="n">
        <v>16</v>
      </c>
    </row>
    <row r="53" customFormat="false" ht="15" hidden="false" customHeight="false" outlineLevel="0" collapsed="false">
      <c r="A53" s="9" t="s">
        <v>61</v>
      </c>
      <c r="B53" s="9" t="s">
        <v>64</v>
      </c>
      <c r="C53" s="9" t="n">
        <v>2025</v>
      </c>
      <c r="D53" s="9" t="n">
        <v>9145.3</v>
      </c>
      <c r="E53" s="9" t="n">
        <v>11.6</v>
      </c>
      <c r="F53" s="9" t="n">
        <v>88.3</v>
      </c>
      <c r="G53" s="9" t="n">
        <v>19.6</v>
      </c>
      <c r="H53" s="9" t="n">
        <v>359.5</v>
      </c>
      <c r="I53" s="9" t="n">
        <v>35</v>
      </c>
    </row>
    <row r="54" customFormat="false" ht="15" hidden="false" customHeight="false" outlineLevel="0" collapsed="false">
      <c r="A54" s="8" t="s">
        <v>61</v>
      </c>
      <c r="B54" s="8" t="s">
        <v>64</v>
      </c>
      <c r="C54" s="8" t="n">
        <v>2026</v>
      </c>
      <c r="D54" s="8" t="n">
        <v>10546.8</v>
      </c>
      <c r="E54" s="8" t="n">
        <v>19</v>
      </c>
      <c r="F54" s="8" t="n">
        <v>169.2</v>
      </c>
      <c r="G54" s="8" t="n">
        <v>44.6</v>
      </c>
      <c r="H54" s="8" t="n">
        <v>1245.7</v>
      </c>
      <c r="I54" s="8" t="n">
        <v>84</v>
      </c>
    </row>
    <row r="55" customFormat="false" ht="15" hidden="false" customHeight="false" outlineLevel="0" collapsed="false">
      <c r="A55" s="9" t="s">
        <v>61</v>
      </c>
      <c r="B55" s="9" t="s">
        <v>64</v>
      </c>
      <c r="C55" s="9" t="n">
        <v>2027</v>
      </c>
      <c r="D55" s="9" t="n">
        <v>11549.4</v>
      </c>
      <c r="E55" s="9" t="n">
        <v>9.6</v>
      </c>
      <c r="F55" s="9" t="n">
        <v>98.2</v>
      </c>
      <c r="G55" s="9" t="n">
        <v>37</v>
      </c>
      <c r="H55" s="9" t="n">
        <v>537.6</v>
      </c>
      <c r="I55" s="9" t="n">
        <v>99</v>
      </c>
    </row>
    <row r="56" customFormat="false" ht="15" hidden="false" customHeight="false" outlineLevel="0" collapsed="false">
      <c r="A56" s="8" t="s">
        <v>61</v>
      </c>
      <c r="B56" s="8" t="s">
        <v>64</v>
      </c>
      <c r="C56" s="8" t="n">
        <v>2028</v>
      </c>
      <c r="D56" s="8" t="n">
        <v>11562.2</v>
      </c>
      <c r="E56" s="8" t="n">
        <v>16.3</v>
      </c>
      <c r="F56" s="8" t="n">
        <v>177.6</v>
      </c>
      <c r="G56" s="8" t="n">
        <v>50.3</v>
      </c>
      <c r="H56" s="8" t="n">
        <v>676.6</v>
      </c>
      <c r="I56" s="8" t="n">
        <v>43</v>
      </c>
    </row>
    <row r="57" customFormat="false" ht="15" hidden="false" customHeight="false" outlineLevel="0" collapsed="false">
      <c r="A57" s="9" t="s">
        <v>61</v>
      </c>
      <c r="B57" s="9" t="s">
        <v>64</v>
      </c>
      <c r="C57" s="9" t="n">
        <v>2029</v>
      </c>
      <c r="D57" s="9" t="n">
        <v>12155.5</v>
      </c>
      <c r="E57" s="9" t="n">
        <v>16.1</v>
      </c>
      <c r="F57" s="9" t="n">
        <v>302.9</v>
      </c>
      <c r="G57" s="9" t="n">
        <v>67.4</v>
      </c>
      <c r="H57" s="9" t="n">
        <v>1117.6</v>
      </c>
      <c r="I57" s="9" t="n">
        <v>57</v>
      </c>
    </row>
    <row r="58" customFormat="false" ht="15" hidden="false" customHeight="false" outlineLevel="0" collapsed="false">
      <c r="A58" s="8" t="s">
        <v>61</v>
      </c>
      <c r="B58" s="8" t="s">
        <v>64</v>
      </c>
      <c r="C58" s="8" t="n">
        <v>2030</v>
      </c>
      <c r="D58" s="8" t="n">
        <v>14073.6</v>
      </c>
      <c r="E58" s="8" t="n">
        <v>12.3</v>
      </c>
      <c r="F58" s="8" t="n">
        <v>308.6</v>
      </c>
      <c r="G58" s="8" t="n">
        <v>53.8</v>
      </c>
      <c r="H58" s="8" t="n">
        <v>723.3</v>
      </c>
      <c r="I58" s="8" t="n">
        <v>33</v>
      </c>
    </row>
    <row r="59" customFormat="false" ht="15" hidden="false" customHeight="false" outlineLevel="0" collapsed="false">
      <c r="A59" s="9" t="s">
        <v>61</v>
      </c>
      <c r="B59" s="9" t="s">
        <v>65</v>
      </c>
      <c r="C59" s="9" t="n">
        <v>2020</v>
      </c>
      <c r="D59" s="9" t="n">
        <v>4852.2</v>
      </c>
      <c r="E59" s="9"/>
      <c r="F59" s="9" t="n">
        <v>75.8</v>
      </c>
      <c r="G59" s="9" t="n">
        <v>15.3</v>
      </c>
      <c r="H59" s="9" t="n">
        <v>292.3</v>
      </c>
      <c r="I59" s="9" t="n">
        <v>30</v>
      </c>
    </row>
    <row r="60" customFormat="false" ht="15" hidden="false" customHeight="false" outlineLevel="0" collapsed="false">
      <c r="A60" s="8" t="s">
        <v>61</v>
      </c>
      <c r="B60" s="8" t="s">
        <v>65</v>
      </c>
      <c r="C60" s="8" t="n">
        <v>2021</v>
      </c>
      <c r="D60" s="8" t="n">
        <v>4712</v>
      </c>
      <c r="E60" s="8" t="n">
        <v>12.9</v>
      </c>
      <c r="F60" s="8" t="n">
        <v>40.9</v>
      </c>
      <c r="G60" s="8" t="n">
        <v>34.9</v>
      </c>
      <c r="H60" s="8" t="n">
        <v>384.3</v>
      </c>
      <c r="I60" s="8" t="n">
        <v>39</v>
      </c>
    </row>
    <row r="61" customFormat="false" ht="15" hidden="false" customHeight="false" outlineLevel="0" collapsed="false">
      <c r="A61" s="9" t="s">
        <v>61</v>
      </c>
      <c r="B61" s="9" t="s">
        <v>65</v>
      </c>
      <c r="C61" s="9" t="n">
        <v>2022</v>
      </c>
      <c r="D61" s="9" t="n">
        <v>5397.7</v>
      </c>
      <c r="E61" s="9" t="n">
        <v>8.3</v>
      </c>
      <c r="F61" s="9" t="n">
        <v>85.7</v>
      </c>
      <c r="G61" s="9" t="n">
        <v>26.4</v>
      </c>
      <c r="H61" s="9" t="n">
        <v>461.3</v>
      </c>
      <c r="I61" s="9" t="n">
        <v>34</v>
      </c>
    </row>
    <row r="62" customFormat="false" ht="15" hidden="false" customHeight="false" outlineLevel="0" collapsed="false">
      <c r="A62" s="8" t="s">
        <v>61</v>
      </c>
      <c r="B62" s="8" t="s">
        <v>65</v>
      </c>
      <c r="C62" s="8" t="n">
        <v>2023</v>
      </c>
      <c r="D62" s="8" t="n">
        <v>5673.2</v>
      </c>
      <c r="E62" s="8" t="n">
        <v>10.6</v>
      </c>
      <c r="F62" s="8" t="n">
        <v>72.9</v>
      </c>
      <c r="G62" s="8" t="n">
        <v>51.2</v>
      </c>
      <c r="H62" s="8" t="n">
        <v>209.7</v>
      </c>
      <c r="I62" s="8" t="n">
        <v>43</v>
      </c>
    </row>
    <row r="63" customFormat="false" ht="15" hidden="false" customHeight="false" outlineLevel="0" collapsed="false">
      <c r="A63" s="9" t="s">
        <v>61</v>
      </c>
      <c r="B63" s="9" t="s">
        <v>65</v>
      </c>
      <c r="C63" s="9" t="n">
        <v>2024</v>
      </c>
      <c r="D63" s="9" t="n">
        <v>6014.8</v>
      </c>
      <c r="E63" s="9" t="n">
        <v>15.3</v>
      </c>
      <c r="F63" s="9" t="n">
        <v>90</v>
      </c>
      <c r="G63" s="9" t="n">
        <v>50.7</v>
      </c>
      <c r="H63" s="9" t="n">
        <v>525</v>
      </c>
      <c r="I63" s="9" t="n">
        <v>66</v>
      </c>
    </row>
    <row r="64" customFormat="false" ht="15" hidden="false" customHeight="false" outlineLevel="0" collapsed="false">
      <c r="A64" s="8" t="s">
        <v>61</v>
      </c>
      <c r="B64" s="8" t="s">
        <v>65</v>
      </c>
      <c r="C64" s="8" t="n">
        <v>2025</v>
      </c>
      <c r="D64" s="8" t="n">
        <v>6184</v>
      </c>
      <c r="E64" s="8" t="n">
        <v>8.5</v>
      </c>
      <c r="F64" s="8" t="n">
        <v>103.8</v>
      </c>
      <c r="G64" s="8" t="n">
        <v>40.6</v>
      </c>
      <c r="H64" s="8" t="n">
        <v>168.7</v>
      </c>
      <c r="I64" s="8" t="n">
        <v>13</v>
      </c>
    </row>
    <row r="65" customFormat="false" ht="15" hidden="false" customHeight="false" outlineLevel="0" collapsed="false">
      <c r="A65" s="9" t="s">
        <v>61</v>
      </c>
      <c r="B65" s="9" t="s">
        <v>65</v>
      </c>
      <c r="C65" s="9" t="n">
        <v>2026</v>
      </c>
      <c r="D65" s="9" t="n">
        <v>7180.8</v>
      </c>
      <c r="E65" s="9" t="n">
        <v>10.4</v>
      </c>
      <c r="F65" s="9" t="n">
        <v>75</v>
      </c>
      <c r="G65" s="9" t="n">
        <v>35.9</v>
      </c>
      <c r="H65" s="9" t="n">
        <v>614.7</v>
      </c>
      <c r="I65" s="9" t="n">
        <v>196</v>
      </c>
    </row>
    <row r="66" customFormat="false" ht="15" hidden="false" customHeight="false" outlineLevel="0" collapsed="false">
      <c r="A66" s="8" t="s">
        <v>61</v>
      </c>
      <c r="B66" s="8" t="s">
        <v>65</v>
      </c>
      <c r="C66" s="8" t="n">
        <v>2027</v>
      </c>
      <c r="D66" s="8" t="n">
        <v>7923.1</v>
      </c>
      <c r="E66" s="8" t="n">
        <v>16.8</v>
      </c>
      <c r="F66" s="8" t="n">
        <v>163.3</v>
      </c>
      <c r="G66" s="8" t="n">
        <v>33.9</v>
      </c>
      <c r="H66" s="8" t="n">
        <v>917.5</v>
      </c>
      <c r="I66" s="8" t="n">
        <v>63</v>
      </c>
    </row>
    <row r="67" customFormat="false" ht="15" hidden="false" customHeight="false" outlineLevel="0" collapsed="false">
      <c r="A67" s="9" t="s">
        <v>61</v>
      </c>
      <c r="B67" s="9" t="s">
        <v>65</v>
      </c>
      <c r="C67" s="9" t="n">
        <v>2028</v>
      </c>
      <c r="D67" s="9" t="n">
        <v>7654.4</v>
      </c>
      <c r="E67" s="9" t="n">
        <v>11</v>
      </c>
      <c r="F67" s="9" t="n">
        <v>71</v>
      </c>
      <c r="G67" s="9" t="n">
        <v>49.7</v>
      </c>
      <c r="H67" s="9" t="n">
        <v>664.1</v>
      </c>
      <c r="I67" s="9" t="n">
        <v>26</v>
      </c>
    </row>
    <row r="68" customFormat="false" ht="15" hidden="false" customHeight="false" outlineLevel="0" collapsed="false">
      <c r="A68" s="8" t="s">
        <v>61</v>
      </c>
      <c r="B68" s="8" t="s">
        <v>65</v>
      </c>
      <c r="C68" s="8" t="n">
        <v>2029</v>
      </c>
      <c r="D68" s="8" t="n">
        <v>9067.2</v>
      </c>
      <c r="E68" s="8" t="n">
        <v>18.8</v>
      </c>
      <c r="F68" s="8" t="n">
        <v>81.5</v>
      </c>
      <c r="G68" s="8" t="n">
        <v>58</v>
      </c>
      <c r="H68" s="8" t="n">
        <v>639</v>
      </c>
      <c r="I68" s="8" t="n">
        <v>30</v>
      </c>
    </row>
    <row r="69" customFormat="false" ht="15" hidden="false" customHeight="false" outlineLevel="0" collapsed="false">
      <c r="A69" s="9" t="s">
        <v>61</v>
      </c>
      <c r="B69" s="9" t="s">
        <v>65</v>
      </c>
      <c r="C69" s="9" t="n">
        <v>2030</v>
      </c>
      <c r="D69" s="9" t="n">
        <v>9744.4</v>
      </c>
      <c r="E69" s="9" t="n">
        <v>18.2</v>
      </c>
      <c r="F69" s="9" t="n">
        <v>97.9</v>
      </c>
      <c r="G69" s="9" t="n">
        <v>43.9</v>
      </c>
      <c r="H69" s="9" t="n">
        <v>435.8</v>
      </c>
      <c r="I69" s="9" t="n">
        <v>25</v>
      </c>
    </row>
    <row r="70" customFormat="false" ht="15" hidden="false" customHeight="false" outlineLevel="0" collapsed="false">
      <c r="A70" s="8" t="s">
        <v>61</v>
      </c>
      <c r="B70" s="8" t="s">
        <v>66</v>
      </c>
      <c r="C70" s="8" t="n">
        <v>2020</v>
      </c>
      <c r="D70" s="8" t="n">
        <v>3420.7</v>
      </c>
      <c r="E70" s="8"/>
      <c r="F70" s="8" t="n">
        <v>41.9</v>
      </c>
      <c r="G70" s="8" t="n">
        <v>29</v>
      </c>
      <c r="H70" s="8" t="n">
        <v>94.9</v>
      </c>
      <c r="I70" s="8" t="n">
        <v>10</v>
      </c>
    </row>
    <row r="71" customFormat="false" ht="15" hidden="false" customHeight="false" outlineLevel="0" collapsed="false">
      <c r="A71" s="9" t="s">
        <v>61</v>
      </c>
      <c r="B71" s="9" t="s">
        <v>66</v>
      </c>
      <c r="C71" s="9" t="n">
        <v>2021</v>
      </c>
      <c r="D71" s="9" t="n">
        <v>3379.5</v>
      </c>
      <c r="E71" s="9" t="n">
        <v>11.8</v>
      </c>
      <c r="F71" s="9" t="n">
        <v>40.6</v>
      </c>
      <c r="G71" s="9" t="n">
        <v>10</v>
      </c>
      <c r="H71" s="9" t="n">
        <v>302.1</v>
      </c>
      <c r="I71" s="9" t="n">
        <v>16</v>
      </c>
    </row>
    <row r="72" customFormat="false" ht="15" hidden="false" customHeight="false" outlineLevel="0" collapsed="false">
      <c r="A72" s="8" t="s">
        <v>61</v>
      </c>
      <c r="B72" s="8" t="s">
        <v>66</v>
      </c>
      <c r="C72" s="8" t="n">
        <v>2022</v>
      </c>
      <c r="D72" s="8" t="n">
        <v>3488.2</v>
      </c>
      <c r="E72" s="8" t="n">
        <v>12.8</v>
      </c>
      <c r="F72" s="8" t="n">
        <v>41.8</v>
      </c>
      <c r="G72" s="8" t="n">
        <v>23.9</v>
      </c>
      <c r="H72" s="8" t="n">
        <v>216.3</v>
      </c>
      <c r="I72" s="8" t="n">
        <v>9</v>
      </c>
    </row>
    <row r="73" customFormat="false" ht="15" hidden="false" customHeight="false" outlineLevel="0" collapsed="false">
      <c r="A73" s="9" t="s">
        <v>61</v>
      </c>
      <c r="B73" s="9" t="s">
        <v>66</v>
      </c>
      <c r="C73" s="9" t="n">
        <v>2023</v>
      </c>
      <c r="D73" s="9" t="n">
        <v>4062.3</v>
      </c>
      <c r="E73" s="9" t="n">
        <v>16</v>
      </c>
      <c r="F73" s="9" t="n">
        <v>37.4</v>
      </c>
      <c r="G73" s="9" t="n">
        <v>42.3</v>
      </c>
      <c r="H73" s="9" t="n">
        <v>83.6</v>
      </c>
      <c r="I73" s="9" t="n">
        <v>7</v>
      </c>
    </row>
    <row r="74" customFormat="false" ht="15" hidden="false" customHeight="false" outlineLevel="0" collapsed="false">
      <c r="A74" s="8" t="s">
        <v>61</v>
      </c>
      <c r="B74" s="8" t="s">
        <v>66</v>
      </c>
      <c r="C74" s="8" t="n">
        <v>2024</v>
      </c>
      <c r="D74" s="8" t="n">
        <v>4370.3</v>
      </c>
      <c r="E74" s="8" t="n">
        <v>17.7</v>
      </c>
      <c r="F74" s="8" t="n">
        <v>37.6</v>
      </c>
      <c r="G74" s="8" t="n">
        <v>33.5</v>
      </c>
      <c r="H74" s="8" t="n">
        <v>326.1</v>
      </c>
      <c r="I74" s="8" t="n">
        <v>20</v>
      </c>
    </row>
    <row r="75" customFormat="false" ht="15" hidden="false" customHeight="false" outlineLevel="0" collapsed="false">
      <c r="A75" s="9" t="s">
        <v>61</v>
      </c>
      <c r="B75" s="9" t="s">
        <v>66</v>
      </c>
      <c r="C75" s="9" t="n">
        <v>2025</v>
      </c>
      <c r="D75" s="9" t="n">
        <v>4344.4</v>
      </c>
      <c r="E75" s="9" t="n">
        <v>10.7</v>
      </c>
      <c r="F75" s="9" t="n">
        <v>58</v>
      </c>
      <c r="G75" s="9" t="n">
        <v>14.9</v>
      </c>
      <c r="H75" s="9" t="n">
        <v>381.9</v>
      </c>
      <c r="I75" s="9" t="n">
        <v>32</v>
      </c>
    </row>
    <row r="76" customFormat="false" ht="15" hidden="false" customHeight="false" outlineLevel="0" collapsed="false">
      <c r="A76" s="8" t="s">
        <v>61</v>
      </c>
      <c r="B76" s="8" t="s">
        <v>66</v>
      </c>
      <c r="C76" s="8" t="n">
        <v>2026</v>
      </c>
      <c r="D76" s="8" t="n">
        <v>4660.4</v>
      </c>
      <c r="E76" s="8" t="n">
        <v>13.4</v>
      </c>
      <c r="F76" s="8" t="n">
        <v>92.8</v>
      </c>
      <c r="G76" s="8" t="n">
        <v>38.2</v>
      </c>
      <c r="H76" s="8" t="n">
        <v>276.8</v>
      </c>
      <c r="I76" s="8" t="n">
        <v>17</v>
      </c>
    </row>
    <row r="77" customFormat="false" ht="15" hidden="false" customHeight="false" outlineLevel="0" collapsed="false">
      <c r="A77" s="9" t="s">
        <v>61</v>
      </c>
      <c r="B77" s="9" t="s">
        <v>66</v>
      </c>
      <c r="C77" s="9" t="n">
        <v>2027</v>
      </c>
      <c r="D77" s="9" t="n">
        <v>4928.6</v>
      </c>
      <c r="E77" s="9" t="n">
        <v>15.4</v>
      </c>
      <c r="F77" s="9" t="n">
        <v>96.9</v>
      </c>
      <c r="G77" s="9" t="n">
        <v>33.2</v>
      </c>
      <c r="H77" s="9" t="n">
        <v>285.4</v>
      </c>
      <c r="I77" s="9" t="n">
        <v>37</v>
      </c>
    </row>
    <row r="78" customFormat="false" ht="15" hidden="false" customHeight="false" outlineLevel="0" collapsed="false">
      <c r="A78" s="8" t="s">
        <v>61</v>
      </c>
      <c r="B78" s="8" t="s">
        <v>66</v>
      </c>
      <c r="C78" s="8" t="n">
        <v>2028</v>
      </c>
      <c r="D78" s="8" t="n">
        <v>5613.6</v>
      </c>
      <c r="E78" s="8" t="n">
        <v>16.7</v>
      </c>
      <c r="F78" s="8" t="n">
        <v>79.8</v>
      </c>
      <c r="G78" s="8" t="n">
        <v>63</v>
      </c>
      <c r="H78" s="8" t="n">
        <v>253.9</v>
      </c>
      <c r="I78" s="8" t="n">
        <v>52</v>
      </c>
    </row>
    <row r="79" customFormat="false" ht="15" hidden="false" customHeight="false" outlineLevel="0" collapsed="false">
      <c r="A79" s="9" t="s">
        <v>61</v>
      </c>
      <c r="B79" s="9" t="s">
        <v>66</v>
      </c>
      <c r="C79" s="9" t="n">
        <v>2029</v>
      </c>
      <c r="D79" s="9" t="n">
        <v>5770.9</v>
      </c>
      <c r="E79" s="9" t="n">
        <v>14.2</v>
      </c>
      <c r="F79" s="9" t="n">
        <v>48.1</v>
      </c>
      <c r="G79" s="9" t="n">
        <v>45.2</v>
      </c>
      <c r="H79" s="9" t="n">
        <v>566.3</v>
      </c>
      <c r="I79" s="9" t="n">
        <v>32</v>
      </c>
    </row>
    <row r="80" customFormat="false" ht="15" hidden="false" customHeight="false" outlineLevel="0" collapsed="false">
      <c r="A80" s="8" t="s">
        <v>61</v>
      </c>
      <c r="B80" s="8" t="s">
        <v>66</v>
      </c>
      <c r="C80" s="8" t="n">
        <v>2030</v>
      </c>
      <c r="D80" s="8" t="n">
        <v>7044.6</v>
      </c>
      <c r="E80" s="8" t="n">
        <v>18.8</v>
      </c>
      <c r="F80" s="8" t="n">
        <v>125.9</v>
      </c>
      <c r="G80" s="8" t="n">
        <v>21.7</v>
      </c>
      <c r="H80" s="8" t="n">
        <v>229.8</v>
      </c>
      <c r="I80" s="8" t="n">
        <v>12</v>
      </c>
    </row>
    <row r="81" customFormat="false" ht="15" hidden="false" customHeight="false" outlineLevel="0" collapsed="false">
      <c r="A81" s="9" t="s">
        <v>61</v>
      </c>
      <c r="B81" s="9" t="s">
        <v>67</v>
      </c>
      <c r="C81" s="9" t="n">
        <v>2020</v>
      </c>
      <c r="D81" s="9" t="n">
        <v>2999.1</v>
      </c>
      <c r="E81" s="9"/>
      <c r="F81" s="9" t="n">
        <v>52.2</v>
      </c>
      <c r="G81" s="9" t="n">
        <v>32.1</v>
      </c>
      <c r="H81" s="9" t="n">
        <v>110.3</v>
      </c>
      <c r="I81" s="9" t="n">
        <v>6</v>
      </c>
    </row>
    <row r="82" customFormat="false" ht="15" hidden="false" customHeight="false" outlineLevel="0" collapsed="false">
      <c r="A82" s="8" t="s">
        <v>61</v>
      </c>
      <c r="B82" s="8" t="s">
        <v>67</v>
      </c>
      <c r="C82" s="8" t="n">
        <v>2021</v>
      </c>
      <c r="D82" s="8" t="n">
        <v>3299.4</v>
      </c>
      <c r="E82" s="8" t="n">
        <v>9.5</v>
      </c>
      <c r="F82" s="8" t="n">
        <v>31.3</v>
      </c>
      <c r="G82" s="8" t="n">
        <v>45.3</v>
      </c>
      <c r="H82" s="8" t="n">
        <v>74.5</v>
      </c>
      <c r="I82" s="8" t="n">
        <v>7</v>
      </c>
    </row>
    <row r="83" customFormat="false" ht="15" hidden="false" customHeight="false" outlineLevel="0" collapsed="false">
      <c r="A83" s="9" t="s">
        <v>61</v>
      </c>
      <c r="B83" s="9" t="s">
        <v>67</v>
      </c>
      <c r="C83" s="9" t="n">
        <v>2022</v>
      </c>
      <c r="D83" s="9" t="n">
        <v>3488.8</v>
      </c>
      <c r="E83" s="9" t="n">
        <v>18.9</v>
      </c>
      <c r="F83" s="9" t="n">
        <v>48.6</v>
      </c>
      <c r="G83" s="9" t="n">
        <v>36.1</v>
      </c>
      <c r="H83" s="9" t="n">
        <v>310.7</v>
      </c>
      <c r="I83" s="9" t="n">
        <v>18</v>
      </c>
    </row>
    <row r="84" customFormat="false" ht="15" hidden="false" customHeight="false" outlineLevel="0" collapsed="false">
      <c r="A84" s="8" t="s">
        <v>61</v>
      </c>
      <c r="B84" s="8" t="s">
        <v>67</v>
      </c>
      <c r="C84" s="8" t="n">
        <v>2023</v>
      </c>
      <c r="D84" s="8" t="n">
        <v>3395.6</v>
      </c>
      <c r="E84" s="8" t="n">
        <v>16.8</v>
      </c>
      <c r="F84" s="8" t="n">
        <v>31.4</v>
      </c>
      <c r="G84" s="8" t="n">
        <v>33.2</v>
      </c>
      <c r="H84" s="8" t="n">
        <v>402</v>
      </c>
      <c r="I84" s="8" t="n">
        <v>19</v>
      </c>
    </row>
    <row r="85" customFormat="false" ht="15" hidden="false" customHeight="false" outlineLevel="0" collapsed="false">
      <c r="A85" s="9" t="s">
        <v>61</v>
      </c>
      <c r="B85" s="9" t="s">
        <v>67</v>
      </c>
      <c r="C85" s="9" t="n">
        <v>2024</v>
      </c>
      <c r="D85" s="9" t="n">
        <v>3707.1</v>
      </c>
      <c r="E85" s="9" t="n">
        <v>13</v>
      </c>
      <c r="F85" s="9" t="n">
        <v>53.2</v>
      </c>
      <c r="G85" s="9" t="n">
        <v>33.2</v>
      </c>
      <c r="H85" s="9" t="n">
        <v>389.1</v>
      </c>
      <c r="I85" s="9" t="n">
        <v>18</v>
      </c>
    </row>
    <row r="86" customFormat="false" ht="15" hidden="false" customHeight="false" outlineLevel="0" collapsed="false">
      <c r="A86" s="8" t="s">
        <v>61</v>
      </c>
      <c r="B86" s="8" t="s">
        <v>67</v>
      </c>
      <c r="C86" s="8" t="n">
        <v>2025</v>
      </c>
      <c r="D86" s="8" t="n">
        <v>3854.9</v>
      </c>
      <c r="E86" s="8" t="n">
        <v>18.9</v>
      </c>
      <c r="F86" s="8" t="n">
        <v>42.4</v>
      </c>
      <c r="G86" s="8" t="n">
        <v>54</v>
      </c>
      <c r="H86" s="8" t="n">
        <v>245</v>
      </c>
      <c r="I86" s="8" t="n">
        <v>12</v>
      </c>
    </row>
    <row r="87" customFormat="false" ht="15" hidden="false" customHeight="false" outlineLevel="0" collapsed="false">
      <c r="A87" s="9" t="s">
        <v>61</v>
      </c>
      <c r="B87" s="9" t="s">
        <v>67</v>
      </c>
      <c r="C87" s="9" t="n">
        <v>2026</v>
      </c>
      <c r="D87" s="9" t="n">
        <v>4787.1</v>
      </c>
      <c r="E87" s="9" t="n">
        <v>11.3</v>
      </c>
      <c r="F87" s="9" t="n">
        <v>45.7</v>
      </c>
      <c r="G87" s="9" t="n">
        <v>41.4</v>
      </c>
      <c r="H87" s="9" t="n">
        <v>304.3</v>
      </c>
      <c r="I87" s="9" t="n">
        <v>15</v>
      </c>
    </row>
    <row r="88" customFormat="false" ht="15" hidden="false" customHeight="false" outlineLevel="0" collapsed="false">
      <c r="A88" s="8" t="s">
        <v>61</v>
      </c>
      <c r="B88" s="8" t="s">
        <v>67</v>
      </c>
      <c r="C88" s="8" t="n">
        <v>2027</v>
      </c>
      <c r="D88" s="8" t="n">
        <v>4645.5</v>
      </c>
      <c r="E88" s="8" t="n">
        <v>17.7</v>
      </c>
      <c r="F88" s="8" t="n">
        <v>43.6</v>
      </c>
      <c r="G88" s="8" t="n">
        <v>31.7</v>
      </c>
      <c r="H88" s="8" t="n">
        <v>206.2</v>
      </c>
      <c r="I88" s="8" t="n">
        <v>15</v>
      </c>
    </row>
    <row r="89" customFormat="false" ht="15" hidden="false" customHeight="false" outlineLevel="0" collapsed="false">
      <c r="A89" s="9" t="s">
        <v>61</v>
      </c>
      <c r="B89" s="9" t="s">
        <v>67</v>
      </c>
      <c r="C89" s="9" t="n">
        <v>2028</v>
      </c>
      <c r="D89" s="9" t="n">
        <v>5315.9</v>
      </c>
      <c r="E89" s="9" t="n">
        <v>12.5</v>
      </c>
      <c r="F89" s="9" t="n">
        <v>125.7</v>
      </c>
      <c r="G89" s="9" t="n">
        <v>54.2</v>
      </c>
      <c r="H89" s="9" t="n">
        <v>219.1</v>
      </c>
      <c r="I89" s="9" t="n">
        <v>10</v>
      </c>
    </row>
    <row r="90" customFormat="false" ht="15" hidden="false" customHeight="false" outlineLevel="0" collapsed="false">
      <c r="A90" s="8" t="s">
        <v>61</v>
      </c>
      <c r="B90" s="8" t="s">
        <v>67</v>
      </c>
      <c r="C90" s="8" t="n">
        <v>2029</v>
      </c>
      <c r="D90" s="8" t="n">
        <v>5511.7</v>
      </c>
      <c r="E90" s="8" t="n">
        <v>18</v>
      </c>
      <c r="F90" s="8" t="n">
        <v>57.4</v>
      </c>
      <c r="G90" s="8" t="n">
        <v>27.6</v>
      </c>
      <c r="H90" s="8" t="n">
        <v>632.8</v>
      </c>
      <c r="I90" s="8" t="n">
        <v>129</v>
      </c>
    </row>
    <row r="91" customFormat="false" ht="15" hidden="false" customHeight="false" outlineLevel="0" collapsed="false">
      <c r="A91" s="9" t="s">
        <v>61</v>
      </c>
      <c r="B91" s="9" t="s">
        <v>67</v>
      </c>
      <c r="C91" s="9" t="n">
        <v>2030</v>
      </c>
      <c r="D91" s="9" t="n">
        <v>6340.2</v>
      </c>
      <c r="E91" s="9" t="n">
        <v>13.7</v>
      </c>
      <c r="F91" s="9" t="n">
        <v>63</v>
      </c>
      <c r="G91" s="9" t="n">
        <v>62.8</v>
      </c>
      <c r="H91" s="9" t="n">
        <v>438</v>
      </c>
      <c r="I91" s="9" t="n">
        <v>21</v>
      </c>
    </row>
    <row r="92" customFormat="false" ht="15" hidden="false" customHeight="false" outlineLevel="0" collapsed="false">
      <c r="A92" s="8" t="s">
        <v>68</v>
      </c>
      <c r="B92" s="8" t="s">
        <v>69</v>
      </c>
      <c r="C92" s="8" t="n">
        <v>2020</v>
      </c>
      <c r="D92" s="8" t="n">
        <v>27610.4</v>
      </c>
      <c r="E92" s="8"/>
      <c r="F92" s="8" t="n">
        <v>478.3</v>
      </c>
      <c r="G92" s="8" t="n">
        <v>31.7</v>
      </c>
      <c r="H92" s="8" t="n">
        <v>2157.9</v>
      </c>
      <c r="I92" s="8" t="n">
        <v>160</v>
      </c>
    </row>
    <row r="93" customFormat="false" ht="15" hidden="false" customHeight="false" outlineLevel="0" collapsed="false">
      <c r="A93" s="9" t="s">
        <v>68</v>
      </c>
      <c r="B93" s="9" t="s">
        <v>69</v>
      </c>
      <c r="C93" s="9" t="n">
        <v>2021</v>
      </c>
      <c r="D93" s="9" t="n">
        <v>31771.9</v>
      </c>
      <c r="E93" s="9" t="n">
        <v>13.3</v>
      </c>
      <c r="F93" s="9" t="n">
        <v>318.8</v>
      </c>
      <c r="G93" s="9" t="n">
        <v>19.5</v>
      </c>
      <c r="H93" s="9" t="n">
        <v>1496.2</v>
      </c>
      <c r="I93" s="9" t="n">
        <v>175</v>
      </c>
    </row>
    <row r="94" customFormat="false" ht="15" hidden="false" customHeight="false" outlineLevel="0" collapsed="false">
      <c r="A94" s="8" t="s">
        <v>68</v>
      </c>
      <c r="B94" s="8" t="s">
        <v>69</v>
      </c>
      <c r="C94" s="8" t="n">
        <v>2022</v>
      </c>
      <c r="D94" s="8" t="n">
        <v>31790.2</v>
      </c>
      <c r="E94" s="8" t="n">
        <v>10.6</v>
      </c>
      <c r="F94" s="8" t="n">
        <v>641.4</v>
      </c>
      <c r="G94" s="8" t="n">
        <v>31.9</v>
      </c>
      <c r="H94" s="8" t="n">
        <v>1224.4</v>
      </c>
      <c r="I94" s="8" t="n">
        <v>157</v>
      </c>
    </row>
    <row r="95" customFormat="false" ht="15" hidden="false" customHeight="false" outlineLevel="0" collapsed="false">
      <c r="A95" s="9" t="s">
        <v>68</v>
      </c>
      <c r="B95" s="9" t="s">
        <v>69</v>
      </c>
      <c r="C95" s="9" t="n">
        <v>2023</v>
      </c>
      <c r="D95" s="9" t="n">
        <v>36138.8</v>
      </c>
      <c r="E95" s="9" t="n">
        <v>16.6</v>
      </c>
      <c r="F95" s="9" t="n">
        <v>305.9</v>
      </c>
      <c r="G95" s="9" t="n">
        <v>31.2</v>
      </c>
      <c r="H95" s="9" t="n">
        <v>1086.1</v>
      </c>
      <c r="I95" s="9" t="n">
        <v>149</v>
      </c>
    </row>
    <row r="96" customFormat="false" ht="15" hidden="false" customHeight="false" outlineLevel="0" collapsed="false">
      <c r="A96" s="8" t="s">
        <v>68</v>
      </c>
      <c r="B96" s="8" t="s">
        <v>69</v>
      </c>
      <c r="C96" s="8" t="n">
        <v>2024</v>
      </c>
      <c r="D96" s="8" t="n">
        <v>36343.1</v>
      </c>
      <c r="E96" s="8" t="n">
        <v>10.5</v>
      </c>
      <c r="F96" s="8" t="n">
        <v>883.6</v>
      </c>
      <c r="G96" s="8" t="n">
        <v>33.7</v>
      </c>
      <c r="H96" s="8" t="n">
        <v>4267.8</v>
      </c>
      <c r="I96" s="8" t="n">
        <v>281</v>
      </c>
    </row>
    <row r="97" customFormat="false" ht="15" hidden="false" customHeight="false" outlineLevel="0" collapsed="false">
      <c r="A97" s="9" t="s">
        <v>68</v>
      </c>
      <c r="B97" s="9" t="s">
        <v>69</v>
      </c>
      <c r="C97" s="9" t="n">
        <v>2025</v>
      </c>
      <c r="D97" s="9" t="n">
        <v>42516.6</v>
      </c>
      <c r="E97" s="9" t="n">
        <v>9.9</v>
      </c>
      <c r="F97" s="9" t="n">
        <v>388.4</v>
      </c>
      <c r="G97" s="9" t="n">
        <v>41.5</v>
      </c>
      <c r="H97" s="9" t="n">
        <v>3291.1</v>
      </c>
      <c r="I97" s="9" t="n">
        <v>246</v>
      </c>
    </row>
    <row r="98" customFormat="false" ht="15" hidden="false" customHeight="false" outlineLevel="0" collapsed="false">
      <c r="A98" s="8" t="s">
        <v>68</v>
      </c>
      <c r="B98" s="8" t="s">
        <v>69</v>
      </c>
      <c r="C98" s="8" t="n">
        <v>2026</v>
      </c>
      <c r="D98" s="8" t="n">
        <v>44275.8</v>
      </c>
      <c r="E98" s="8" t="n">
        <v>10.5</v>
      </c>
      <c r="F98" s="8" t="n">
        <v>1003.8</v>
      </c>
      <c r="G98" s="8" t="n">
        <v>58.6</v>
      </c>
      <c r="H98" s="8" t="n">
        <v>4525.5</v>
      </c>
      <c r="I98" s="8" t="n">
        <v>383</v>
      </c>
    </row>
    <row r="99" customFormat="false" ht="15" hidden="false" customHeight="false" outlineLevel="0" collapsed="false">
      <c r="A99" s="9" t="s">
        <v>68</v>
      </c>
      <c r="B99" s="9" t="s">
        <v>69</v>
      </c>
      <c r="C99" s="9" t="n">
        <v>2027</v>
      </c>
      <c r="D99" s="9" t="n">
        <v>45179.3</v>
      </c>
      <c r="E99" s="9" t="n">
        <v>15.6</v>
      </c>
      <c r="F99" s="9" t="n">
        <v>1020.1</v>
      </c>
      <c r="G99" s="9" t="n">
        <v>28.8</v>
      </c>
      <c r="H99" s="9" t="n">
        <v>2276.3</v>
      </c>
      <c r="I99" s="9" t="n">
        <v>91</v>
      </c>
    </row>
    <row r="100" customFormat="false" ht="15" hidden="false" customHeight="false" outlineLevel="0" collapsed="false">
      <c r="A100" s="8" t="s">
        <v>68</v>
      </c>
      <c r="B100" s="8" t="s">
        <v>69</v>
      </c>
      <c r="C100" s="8" t="n">
        <v>2028</v>
      </c>
      <c r="D100" s="8" t="n">
        <v>49374.8</v>
      </c>
      <c r="E100" s="8" t="n">
        <v>17.1</v>
      </c>
      <c r="F100" s="8" t="n">
        <v>557.9</v>
      </c>
      <c r="G100" s="8" t="n">
        <v>52.5</v>
      </c>
      <c r="H100" s="8" t="n">
        <v>3567.7</v>
      </c>
      <c r="I100" s="8" t="n">
        <v>276</v>
      </c>
    </row>
    <row r="101" customFormat="false" ht="15" hidden="false" customHeight="false" outlineLevel="0" collapsed="false">
      <c r="A101" s="9" t="s">
        <v>68</v>
      </c>
      <c r="B101" s="9" t="s">
        <v>69</v>
      </c>
      <c r="C101" s="9" t="n">
        <v>2029</v>
      </c>
      <c r="D101" s="9" t="n">
        <v>56511</v>
      </c>
      <c r="E101" s="9" t="n">
        <v>18.2</v>
      </c>
      <c r="F101" s="9" t="n">
        <v>474.1</v>
      </c>
      <c r="G101" s="9" t="n">
        <v>42.6</v>
      </c>
      <c r="H101" s="9" t="n">
        <v>4575.3</v>
      </c>
      <c r="I101" s="9" t="n">
        <v>237</v>
      </c>
    </row>
    <row r="102" customFormat="false" ht="15" hidden="false" customHeight="false" outlineLevel="0" collapsed="false">
      <c r="A102" s="8" t="s">
        <v>68</v>
      </c>
      <c r="B102" s="8" t="s">
        <v>69</v>
      </c>
      <c r="C102" s="8" t="n">
        <v>2030</v>
      </c>
      <c r="D102" s="8" t="n">
        <v>66288.7</v>
      </c>
      <c r="E102" s="8" t="n">
        <v>10.8</v>
      </c>
      <c r="F102" s="8" t="n">
        <v>1165.4</v>
      </c>
      <c r="G102" s="8" t="n">
        <v>49.3</v>
      </c>
      <c r="H102" s="8" t="n">
        <v>2478</v>
      </c>
      <c r="I102" s="8" t="n">
        <v>532</v>
      </c>
    </row>
    <row r="103" customFormat="false" ht="15" hidden="false" customHeight="false" outlineLevel="0" collapsed="false">
      <c r="A103" s="9" t="s">
        <v>68</v>
      </c>
      <c r="B103" s="9" t="s">
        <v>70</v>
      </c>
      <c r="C103" s="9" t="n">
        <v>2020</v>
      </c>
      <c r="D103" s="9" t="n">
        <v>8584.2</v>
      </c>
      <c r="E103" s="9"/>
      <c r="F103" s="9" t="n">
        <v>112.9</v>
      </c>
      <c r="G103" s="9" t="n">
        <v>27.5</v>
      </c>
      <c r="H103" s="9" t="n">
        <v>370.4</v>
      </c>
      <c r="I103" s="9" t="n">
        <v>19</v>
      </c>
    </row>
    <row r="104" customFormat="false" ht="15" hidden="false" customHeight="false" outlineLevel="0" collapsed="false">
      <c r="A104" s="8" t="s">
        <v>68</v>
      </c>
      <c r="B104" s="8" t="s">
        <v>70</v>
      </c>
      <c r="C104" s="8" t="n">
        <v>2021</v>
      </c>
      <c r="D104" s="8" t="n">
        <v>10308.1</v>
      </c>
      <c r="E104" s="8" t="n">
        <v>13.6</v>
      </c>
      <c r="F104" s="8" t="n">
        <v>108.5</v>
      </c>
      <c r="G104" s="8" t="n">
        <v>45.2</v>
      </c>
      <c r="H104" s="8" t="n">
        <v>850.5</v>
      </c>
      <c r="I104" s="8" t="n">
        <v>48</v>
      </c>
    </row>
    <row r="105" customFormat="false" ht="15" hidden="false" customHeight="false" outlineLevel="0" collapsed="false">
      <c r="A105" s="9" t="s">
        <v>68</v>
      </c>
      <c r="B105" s="9" t="s">
        <v>70</v>
      </c>
      <c r="C105" s="9" t="n">
        <v>2022</v>
      </c>
      <c r="D105" s="9" t="n">
        <v>11429.3</v>
      </c>
      <c r="E105" s="9" t="n">
        <v>13.3</v>
      </c>
      <c r="F105" s="9" t="n">
        <v>136.8</v>
      </c>
      <c r="G105" s="9" t="n">
        <v>37.4</v>
      </c>
      <c r="H105" s="9" t="n">
        <v>1173.4</v>
      </c>
      <c r="I105" s="9" t="n">
        <v>256</v>
      </c>
    </row>
    <row r="106" customFormat="false" ht="15" hidden="false" customHeight="false" outlineLevel="0" collapsed="false">
      <c r="A106" s="8" t="s">
        <v>68</v>
      </c>
      <c r="B106" s="8" t="s">
        <v>70</v>
      </c>
      <c r="C106" s="8" t="n">
        <v>2023</v>
      </c>
      <c r="D106" s="8" t="n">
        <v>10829.6</v>
      </c>
      <c r="E106" s="8" t="n">
        <v>11.9</v>
      </c>
      <c r="F106" s="8" t="n">
        <v>108.4</v>
      </c>
      <c r="G106" s="8" t="n">
        <v>33.1</v>
      </c>
      <c r="H106" s="8" t="n">
        <v>351.3</v>
      </c>
      <c r="I106" s="8" t="n">
        <v>19</v>
      </c>
    </row>
    <row r="107" customFormat="false" ht="15" hidden="false" customHeight="false" outlineLevel="0" collapsed="false">
      <c r="A107" s="9" t="s">
        <v>68</v>
      </c>
      <c r="B107" s="9" t="s">
        <v>70</v>
      </c>
      <c r="C107" s="9" t="n">
        <v>2024</v>
      </c>
      <c r="D107" s="9" t="n">
        <v>12383.5</v>
      </c>
      <c r="E107" s="9" t="n">
        <v>19.1</v>
      </c>
      <c r="F107" s="9" t="n">
        <v>154.7</v>
      </c>
      <c r="G107" s="9" t="n">
        <v>30</v>
      </c>
      <c r="H107" s="9" t="n">
        <v>297</v>
      </c>
      <c r="I107" s="9" t="n">
        <v>23</v>
      </c>
    </row>
    <row r="108" customFormat="false" ht="15" hidden="false" customHeight="false" outlineLevel="0" collapsed="false">
      <c r="A108" s="8" t="s">
        <v>68</v>
      </c>
      <c r="B108" s="8" t="s">
        <v>70</v>
      </c>
      <c r="C108" s="8" t="n">
        <v>2025</v>
      </c>
      <c r="D108" s="8" t="n">
        <v>12645.2</v>
      </c>
      <c r="E108" s="8" t="n">
        <v>11.3</v>
      </c>
      <c r="F108" s="8" t="n">
        <v>267.3</v>
      </c>
      <c r="G108" s="8" t="n">
        <v>61.3</v>
      </c>
      <c r="H108" s="8" t="n">
        <v>980.3</v>
      </c>
      <c r="I108" s="8" t="n">
        <v>40</v>
      </c>
    </row>
    <row r="109" customFormat="false" ht="15" hidden="false" customHeight="false" outlineLevel="0" collapsed="false">
      <c r="A109" s="9" t="s">
        <v>68</v>
      </c>
      <c r="B109" s="9" t="s">
        <v>70</v>
      </c>
      <c r="C109" s="9" t="n">
        <v>2026</v>
      </c>
      <c r="D109" s="9" t="n">
        <v>15244.6</v>
      </c>
      <c r="E109" s="9" t="n">
        <v>16</v>
      </c>
      <c r="F109" s="9" t="n">
        <v>247.6</v>
      </c>
      <c r="G109" s="9" t="n">
        <v>24.1</v>
      </c>
      <c r="H109" s="9" t="n">
        <v>1022.2</v>
      </c>
      <c r="I109" s="9" t="n">
        <v>58</v>
      </c>
    </row>
    <row r="110" customFormat="false" ht="15" hidden="false" customHeight="false" outlineLevel="0" collapsed="false">
      <c r="A110" s="8" t="s">
        <v>68</v>
      </c>
      <c r="B110" s="8" t="s">
        <v>70</v>
      </c>
      <c r="C110" s="8" t="n">
        <v>2027</v>
      </c>
      <c r="D110" s="8" t="n">
        <v>16329.8</v>
      </c>
      <c r="E110" s="8" t="n">
        <v>10.5</v>
      </c>
      <c r="F110" s="8" t="n">
        <v>188.1</v>
      </c>
      <c r="G110" s="8" t="n">
        <v>48.4</v>
      </c>
      <c r="H110" s="8" t="n">
        <v>475.6</v>
      </c>
      <c r="I110" s="8" t="n">
        <v>44</v>
      </c>
    </row>
    <row r="111" customFormat="false" ht="15" hidden="false" customHeight="false" outlineLevel="0" collapsed="false">
      <c r="A111" s="9" t="s">
        <v>68</v>
      </c>
      <c r="B111" s="9" t="s">
        <v>70</v>
      </c>
      <c r="C111" s="9" t="n">
        <v>2028</v>
      </c>
      <c r="D111" s="9" t="n">
        <v>16162.9</v>
      </c>
      <c r="E111" s="9" t="n">
        <v>16</v>
      </c>
      <c r="F111" s="9" t="n">
        <v>148.8</v>
      </c>
      <c r="G111" s="9" t="n">
        <v>42.1</v>
      </c>
      <c r="H111" s="9" t="n">
        <v>789.1</v>
      </c>
      <c r="I111" s="9" t="n">
        <v>33</v>
      </c>
    </row>
    <row r="112" customFormat="false" ht="15" hidden="false" customHeight="false" outlineLevel="0" collapsed="false">
      <c r="A112" s="8" t="s">
        <v>68</v>
      </c>
      <c r="B112" s="8" t="s">
        <v>70</v>
      </c>
      <c r="C112" s="8" t="n">
        <v>2029</v>
      </c>
      <c r="D112" s="8" t="n">
        <v>18914.2</v>
      </c>
      <c r="E112" s="8" t="n">
        <v>14.7</v>
      </c>
      <c r="F112" s="8" t="n">
        <v>247.6</v>
      </c>
      <c r="G112" s="8" t="n">
        <v>36.3</v>
      </c>
      <c r="H112" s="8" t="n">
        <v>2213.3</v>
      </c>
      <c r="I112" s="8" t="n">
        <v>186</v>
      </c>
    </row>
    <row r="113" customFormat="false" ht="15" hidden="false" customHeight="false" outlineLevel="0" collapsed="false">
      <c r="A113" s="9" t="s">
        <v>68</v>
      </c>
      <c r="B113" s="9" t="s">
        <v>70</v>
      </c>
      <c r="C113" s="9" t="n">
        <v>2030</v>
      </c>
      <c r="D113" s="9" t="n">
        <v>19580</v>
      </c>
      <c r="E113" s="9" t="n">
        <v>19.6</v>
      </c>
      <c r="F113" s="9" t="n">
        <v>211.4</v>
      </c>
      <c r="G113" s="9" t="n">
        <v>50.7</v>
      </c>
      <c r="H113" s="9" t="n">
        <v>758.9</v>
      </c>
      <c r="I113" s="9" t="n">
        <v>69</v>
      </c>
    </row>
    <row r="114" customFormat="false" ht="15" hidden="false" customHeight="false" outlineLevel="0" collapsed="false">
      <c r="A114" s="8" t="s">
        <v>68</v>
      </c>
      <c r="B114" s="8" t="s">
        <v>71</v>
      </c>
      <c r="C114" s="8" t="n">
        <v>2020</v>
      </c>
      <c r="D114" s="8" t="n">
        <v>6068.1</v>
      </c>
      <c r="E114" s="8"/>
      <c r="F114" s="8" t="n">
        <v>67.4</v>
      </c>
      <c r="G114" s="8" t="n">
        <v>34.7</v>
      </c>
      <c r="H114" s="8" t="n">
        <v>454.6</v>
      </c>
      <c r="I114" s="8" t="n">
        <v>19</v>
      </c>
    </row>
    <row r="115" customFormat="false" ht="15" hidden="false" customHeight="false" outlineLevel="0" collapsed="false">
      <c r="A115" s="9" t="s">
        <v>68</v>
      </c>
      <c r="B115" s="9" t="s">
        <v>71</v>
      </c>
      <c r="C115" s="9" t="n">
        <v>2021</v>
      </c>
      <c r="D115" s="9" t="n">
        <v>6178.1</v>
      </c>
      <c r="E115" s="9" t="n">
        <v>16.3</v>
      </c>
      <c r="F115" s="9" t="n">
        <v>124.3</v>
      </c>
      <c r="G115" s="9" t="n">
        <v>46.9</v>
      </c>
      <c r="H115" s="9" t="n">
        <v>271.4</v>
      </c>
      <c r="I115" s="9" t="n">
        <v>41</v>
      </c>
    </row>
    <row r="116" customFormat="false" ht="15" hidden="false" customHeight="false" outlineLevel="0" collapsed="false">
      <c r="A116" s="8" t="s">
        <v>68</v>
      </c>
      <c r="B116" s="8" t="s">
        <v>71</v>
      </c>
      <c r="C116" s="8" t="n">
        <v>2022</v>
      </c>
      <c r="D116" s="8" t="n">
        <v>6734.1</v>
      </c>
      <c r="E116" s="8" t="n">
        <v>14.7</v>
      </c>
      <c r="F116" s="8" t="n">
        <v>141.9</v>
      </c>
      <c r="G116" s="8" t="n">
        <v>52.2</v>
      </c>
      <c r="H116" s="8" t="n">
        <v>445.4</v>
      </c>
      <c r="I116" s="8" t="n">
        <v>79</v>
      </c>
    </row>
    <row r="117" customFormat="false" ht="15" hidden="false" customHeight="false" outlineLevel="0" collapsed="false">
      <c r="A117" s="9" t="s">
        <v>68</v>
      </c>
      <c r="B117" s="9" t="s">
        <v>71</v>
      </c>
      <c r="C117" s="9" t="n">
        <v>2023</v>
      </c>
      <c r="D117" s="9" t="n">
        <v>7530.7</v>
      </c>
      <c r="E117" s="9" t="n">
        <v>14.1</v>
      </c>
      <c r="F117" s="9" t="n">
        <v>77.4</v>
      </c>
      <c r="G117" s="9" t="n">
        <v>30.4</v>
      </c>
      <c r="H117" s="9" t="n">
        <v>779.2</v>
      </c>
      <c r="I117" s="9" t="n">
        <v>31</v>
      </c>
    </row>
    <row r="118" customFormat="false" ht="15" hidden="false" customHeight="false" outlineLevel="0" collapsed="false">
      <c r="A118" s="8" t="s">
        <v>68</v>
      </c>
      <c r="B118" s="8" t="s">
        <v>71</v>
      </c>
      <c r="C118" s="8" t="n">
        <v>2024</v>
      </c>
      <c r="D118" s="8" t="n">
        <v>7192.5</v>
      </c>
      <c r="E118" s="8" t="n">
        <v>14.7</v>
      </c>
      <c r="F118" s="8" t="n">
        <v>101.8</v>
      </c>
      <c r="G118" s="8" t="n">
        <v>52.7</v>
      </c>
      <c r="H118" s="8" t="n">
        <v>776.3</v>
      </c>
      <c r="I118" s="8" t="n">
        <v>35</v>
      </c>
    </row>
    <row r="119" customFormat="false" ht="15" hidden="false" customHeight="false" outlineLevel="0" collapsed="false">
      <c r="A119" s="9" t="s">
        <v>68</v>
      </c>
      <c r="B119" s="9" t="s">
        <v>71</v>
      </c>
      <c r="C119" s="9" t="n">
        <v>2025</v>
      </c>
      <c r="D119" s="9" t="n">
        <v>7843.3</v>
      </c>
      <c r="E119" s="9" t="n">
        <v>17.4</v>
      </c>
      <c r="F119" s="9" t="n">
        <v>107.2</v>
      </c>
      <c r="G119" s="9" t="n">
        <v>56</v>
      </c>
      <c r="H119" s="9" t="n">
        <v>800.4</v>
      </c>
      <c r="I119" s="9" t="n">
        <v>86</v>
      </c>
    </row>
    <row r="120" customFormat="false" ht="15" hidden="false" customHeight="false" outlineLevel="0" collapsed="false">
      <c r="A120" s="8" t="s">
        <v>68</v>
      </c>
      <c r="B120" s="8" t="s">
        <v>71</v>
      </c>
      <c r="C120" s="8" t="n">
        <v>2026</v>
      </c>
      <c r="D120" s="8" t="n">
        <v>8538.3</v>
      </c>
      <c r="E120" s="8" t="n">
        <v>15.1</v>
      </c>
      <c r="F120" s="8" t="n">
        <v>71.2</v>
      </c>
      <c r="G120" s="8" t="n">
        <v>34.3</v>
      </c>
      <c r="H120" s="8" t="n">
        <v>630.6</v>
      </c>
      <c r="I120" s="8" t="n">
        <v>59</v>
      </c>
    </row>
    <row r="121" customFormat="false" ht="15" hidden="false" customHeight="false" outlineLevel="0" collapsed="false">
      <c r="A121" s="9" t="s">
        <v>68</v>
      </c>
      <c r="B121" s="9" t="s">
        <v>71</v>
      </c>
      <c r="C121" s="9" t="n">
        <v>2027</v>
      </c>
      <c r="D121" s="9" t="n">
        <v>9648.6</v>
      </c>
      <c r="E121" s="9" t="n">
        <v>14.6</v>
      </c>
      <c r="F121" s="9" t="n">
        <v>126.2</v>
      </c>
      <c r="G121" s="9" t="n">
        <v>29.6</v>
      </c>
      <c r="H121" s="9" t="n">
        <v>866</v>
      </c>
      <c r="I121" s="9" t="n">
        <v>55</v>
      </c>
    </row>
    <row r="122" customFormat="false" ht="15" hidden="false" customHeight="false" outlineLevel="0" collapsed="false">
      <c r="A122" s="8" t="s">
        <v>68</v>
      </c>
      <c r="B122" s="8" t="s">
        <v>71</v>
      </c>
      <c r="C122" s="8" t="n">
        <v>2028</v>
      </c>
      <c r="D122" s="8" t="n">
        <v>9936.2</v>
      </c>
      <c r="E122" s="8" t="n">
        <v>17.2</v>
      </c>
      <c r="F122" s="8" t="n">
        <v>228.5</v>
      </c>
      <c r="G122" s="8" t="n">
        <v>60.1</v>
      </c>
      <c r="H122" s="8" t="n">
        <v>1005</v>
      </c>
      <c r="I122" s="8" t="n">
        <v>87</v>
      </c>
    </row>
    <row r="123" customFormat="false" ht="15" hidden="false" customHeight="false" outlineLevel="0" collapsed="false">
      <c r="A123" s="9" t="s">
        <v>68</v>
      </c>
      <c r="B123" s="9" t="s">
        <v>71</v>
      </c>
      <c r="C123" s="9" t="n">
        <v>2029</v>
      </c>
      <c r="D123" s="9" t="n">
        <v>11551.5</v>
      </c>
      <c r="E123" s="9" t="n">
        <v>17.7</v>
      </c>
      <c r="F123" s="9" t="n">
        <v>97.5</v>
      </c>
      <c r="G123" s="9" t="n">
        <v>37.6</v>
      </c>
      <c r="H123" s="9" t="n">
        <v>811.2</v>
      </c>
      <c r="I123" s="9" t="n">
        <v>50</v>
      </c>
    </row>
    <row r="124" customFormat="false" ht="15" hidden="false" customHeight="false" outlineLevel="0" collapsed="false">
      <c r="A124" s="8" t="s">
        <v>68</v>
      </c>
      <c r="B124" s="8" t="s">
        <v>71</v>
      </c>
      <c r="C124" s="8" t="n">
        <v>2030</v>
      </c>
      <c r="D124" s="8" t="n">
        <v>12931.2</v>
      </c>
      <c r="E124" s="8" t="n">
        <v>18.3</v>
      </c>
      <c r="F124" s="8" t="n">
        <v>171.9</v>
      </c>
      <c r="G124" s="8" t="n">
        <v>51</v>
      </c>
      <c r="H124" s="8" t="n">
        <v>1192.8</v>
      </c>
      <c r="I124" s="8" t="n">
        <v>99</v>
      </c>
    </row>
    <row r="125" customFormat="false" ht="15" hidden="false" customHeight="false" outlineLevel="0" collapsed="false">
      <c r="A125" s="9" t="s">
        <v>72</v>
      </c>
      <c r="B125" s="9" t="s">
        <v>73</v>
      </c>
      <c r="C125" s="9" t="n">
        <v>2020</v>
      </c>
      <c r="D125" s="9" t="n">
        <v>13501.1</v>
      </c>
      <c r="E125" s="9"/>
      <c r="F125" s="9" t="n">
        <v>257.9</v>
      </c>
      <c r="G125" s="9" t="n">
        <v>22.2</v>
      </c>
      <c r="H125" s="9" t="n">
        <v>727.1</v>
      </c>
      <c r="I125" s="9" t="n">
        <v>39</v>
      </c>
    </row>
    <row r="126" customFormat="false" ht="15" hidden="false" customHeight="false" outlineLevel="0" collapsed="false">
      <c r="A126" s="8" t="s">
        <v>72</v>
      </c>
      <c r="B126" s="8" t="s">
        <v>73</v>
      </c>
      <c r="C126" s="8" t="n">
        <v>2021</v>
      </c>
      <c r="D126" s="8" t="n">
        <v>14677.9</v>
      </c>
      <c r="E126" s="8" t="n">
        <v>22.6</v>
      </c>
      <c r="F126" s="8" t="n">
        <v>135.7</v>
      </c>
      <c r="G126" s="8" t="n">
        <v>41.4</v>
      </c>
      <c r="H126" s="8" t="n">
        <v>758.3</v>
      </c>
      <c r="I126" s="8" t="n">
        <v>40</v>
      </c>
    </row>
    <row r="127" customFormat="false" ht="15" hidden="false" customHeight="false" outlineLevel="0" collapsed="false">
      <c r="A127" s="9" t="s">
        <v>72</v>
      </c>
      <c r="B127" s="9" t="s">
        <v>73</v>
      </c>
      <c r="C127" s="9" t="n">
        <v>2022</v>
      </c>
      <c r="D127" s="9" t="n">
        <v>16242.9</v>
      </c>
      <c r="E127" s="9" t="n">
        <v>22.8</v>
      </c>
      <c r="F127" s="9" t="n">
        <v>378.9</v>
      </c>
      <c r="G127" s="9" t="n">
        <v>11.1</v>
      </c>
      <c r="H127" s="9" t="n">
        <v>1820.7</v>
      </c>
      <c r="I127" s="9" t="n">
        <v>72</v>
      </c>
    </row>
    <row r="128" customFormat="false" ht="15" hidden="false" customHeight="false" outlineLevel="0" collapsed="false">
      <c r="A128" s="8" t="s">
        <v>72</v>
      </c>
      <c r="B128" s="8" t="s">
        <v>73</v>
      </c>
      <c r="C128" s="8" t="n">
        <v>2023</v>
      </c>
      <c r="D128" s="8" t="n">
        <v>17638</v>
      </c>
      <c r="E128" s="8" t="n">
        <v>16.7</v>
      </c>
      <c r="F128" s="8" t="n">
        <v>368.4</v>
      </c>
      <c r="G128" s="8" t="n">
        <v>40.3</v>
      </c>
      <c r="H128" s="8" t="n">
        <v>1135.3</v>
      </c>
      <c r="I128" s="8" t="n">
        <v>62</v>
      </c>
    </row>
    <row r="129" customFormat="false" ht="15" hidden="false" customHeight="false" outlineLevel="0" collapsed="false">
      <c r="A129" s="9" t="s">
        <v>72</v>
      </c>
      <c r="B129" s="9" t="s">
        <v>73</v>
      </c>
      <c r="C129" s="9" t="n">
        <v>2024</v>
      </c>
      <c r="D129" s="9" t="n">
        <v>19161.9</v>
      </c>
      <c r="E129" s="9" t="n">
        <v>11.2</v>
      </c>
      <c r="F129" s="9" t="n">
        <v>184.8</v>
      </c>
      <c r="G129" s="9" t="n">
        <v>24.4</v>
      </c>
      <c r="H129" s="9" t="n">
        <v>662.2</v>
      </c>
      <c r="I129" s="9" t="n">
        <v>45</v>
      </c>
    </row>
    <row r="130" customFormat="false" ht="15" hidden="false" customHeight="false" outlineLevel="0" collapsed="false">
      <c r="A130" s="8" t="s">
        <v>72</v>
      </c>
      <c r="B130" s="8" t="s">
        <v>73</v>
      </c>
      <c r="C130" s="8" t="n">
        <v>2025</v>
      </c>
      <c r="D130" s="8" t="n">
        <v>20110.7</v>
      </c>
      <c r="E130" s="8" t="n">
        <v>21.7</v>
      </c>
      <c r="F130" s="8" t="n">
        <v>375.2</v>
      </c>
      <c r="G130" s="8" t="n">
        <v>23.8</v>
      </c>
      <c r="H130" s="8" t="n">
        <v>1648.5</v>
      </c>
      <c r="I130" s="8" t="n">
        <v>198</v>
      </c>
    </row>
    <row r="131" customFormat="false" ht="15" hidden="false" customHeight="false" outlineLevel="0" collapsed="false">
      <c r="A131" s="9" t="s">
        <v>72</v>
      </c>
      <c r="B131" s="9" t="s">
        <v>73</v>
      </c>
      <c r="C131" s="9" t="n">
        <v>2026</v>
      </c>
      <c r="D131" s="9" t="n">
        <v>23455.6</v>
      </c>
      <c r="E131" s="9" t="n">
        <v>12.6</v>
      </c>
      <c r="F131" s="9" t="n">
        <v>305</v>
      </c>
      <c r="G131" s="9" t="n">
        <v>25.8</v>
      </c>
      <c r="H131" s="9" t="n">
        <v>491.2</v>
      </c>
      <c r="I131" s="9" t="n">
        <v>23</v>
      </c>
    </row>
    <row r="132" customFormat="false" ht="15" hidden="false" customHeight="false" outlineLevel="0" collapsed="false">
      <c r="A132" s="8" t="s">
        <v>72</v>
      </c>
      <c r="B132" s="8" t="s">
        <v>73</v>
      </c>
      <c r="C132" s="8" t="n">
        <v>2027</v>
      </c>
      <c r="D132" s="8" t="n">
        <v>25887.3</v>
      </c>
      <c r="E132" s="8" t="n">
        <v>20.1</v>
      </c>
      <c r="F132" s="8" t="n">
        <v>491.8</v>
      </c>
      <c r="G132" s="8" t="n">
        <v>37.5</v>
      </c>
      <c r="H132" s="8" t="n">
        <v>2038.8</v>
      </c>
      <c r="I132" s="8" t="n">
        <v>119</v>
      </c>
    </row>
    <row r="133" customFormat="false" ht="15" hidden="false" customHeight="false" outlineLevel="0" collapsed="false">
      <c r="A133" s="9" t="s">
        <v>72</v>
      </c>
      <c r="B133" s="9" t="s">
        <v>73</v>
      </c>
      <c r="C133" s="9" t="n">
        <v>2028</v>
      </c>
      <c r="D133" s="9" t="n">
        <v>26568.9</v>
      </c>
      <c r="E133" s="9" t="n">
        <v>14.1</v>
      </c>
      <c r="F133" s="9" t="n">
        <v>246.9</v>
      </c>
      <c r="G133" s="9" t="n">
        <v>30.3</v>
      </c>
      <c r="H133" s="9" t="n">
        <v>1815.2</v>
      </c>
      <c r="I133" s="9" t="n">
        <v>220</v>
      </c>
    </row>
    <row r="134" customFormat="false" ht="15" hidden="false" customHeight="false" outlineLevel="0" collapsed="false">
      <c r="A134" s="8" t="s">
        <v>72</v>
      </c>
      <c r="B134" s="8" t="s">
        <v>73</v>
      </c>
      <c r="C134" s="8" t="n">
        <v>2029</v>
      </c>
      <c r="D134" s="8" t="n">
        <v>30076.8</v>
      </c>
      <c r="E134" s="8" t="n">
        <v>18.7</v>
      </c>
      <c r="F134" s="8" t="n">
        <v>251.9</v>
      </c>
      <c r="G134" s="8" t="n">
        <v>50.2</v>
      </c>
      <c r="H134" s="8" t="n">
        <v>2581.3</v>
      </c>
      <c r="I134" s="8" t="n">
        <v>285</v>
      </c>
    </row>
    <row r="135" customFormat="false" ht="15" hidden="false" customHeight="false" outlineLevel="0" collapsed="false">
      <c r="A135" s="9" t="s">
        <v>72</v>
      </c>
      <c r="B135" s="9" t="s">
        <v>73</v>
      </c>
      <c r="C135" s="9" t="n">
        <v>2030</v>
      </c>
      <c r="D135" s="9" t="n">
        <v>33221.4</v>
      </c>
      <c r="E135" s="9" t="n">
        <v>20.2</v>
      </c>
      <c r="F135" s="9" t="n">
        <v>333.6</v>
      </c>
      <c r="G135" s="9" t="n">
        <v>34.3</v>
      </c>
      <c r="H135" s="9" t="n">
        <v>2314.6</v>
      </c>
      <c r="I135" s="9" t="n">
        <v>101</v>
      </c>
    </row>
    <row r="136" customFormat="false" ht="15" hidden="false" customHeight="false" outlineLevel="0" collapsed="false">
      <c r="A136" s="8" t="s">
        <v>72</v>
      </c>
      <c r="B136" s="8" t="s">
        <v>74</v>
      </c>
      <c r="C136" s="8" t="n">
        <v>2020</v>
      </c>
      <c r="D136" s="8" t="n">
        <v>1272.4</v>
      </c>
      <c r="E136" s="8"/>
      <c r="F136" s="8" t="n">
        <v>12.2</v>
      </c>
      <c r="G136" s="8" t="n">
        <v>28.1</v>
      </c>
      <c r="H136" s="8" t="n">
        <v>106.5</v>
      </c>
      <c r="I136" s="8" t="n">
        <v>6</v>
      </c>
    </row>
    <row r="137" customFormat="false" ht="15" hidden="false" customHeight="false" outlineLevel="0" collapsed="false">
      <c r="A137" s="9" t="s">
        <v>72</v>
      </c>
      <c r="B137" s="9" t="s">
        <v>74</v>
      </c>
      <c r="C137" s="9" t="n">
        <v>2021</v>
      </c>
      <c r="D137" s="9" t="n">
        <v>1474.2</v>
      </c>
      <c r="E137" s="9" t="n">
        <v>20.7</v>
      </c>
      <c r="F137" s="9" t="n">
        <v>15.9</v>
      </c>
      <c r="G137" s="9" t="n">
        <v>41.1</v>
      </c>
      <c r="H137" s="9" t="n">
        <v>162.7</v>
      </c>
      <c r="I137" s="9" t="n">
        <v>9</v>
      </c>
    </row>
    <row r="138" customFormat="false" ht="15" hidden="false" customHeight="false" outlineLevel="0" collapsed="false">
      <c r="A138" s="8" t="s">
        <v>72</v>
      </c>
      <c r="B138" s="8" t="s">
        <v>74</v>
      </c>
      <c r="C138" s="8" t="n">
        <v>2022</v>
      </c>
      <c r="D138" s="8" t="n">
        <v>1511.9</v>
      </c>
      <c r="E138" s="8" t="n">
        <v>16.8</v>
      </c>
      <c r="F138" s="8" t="n">
        <v>17.5</v>
      </c>
      <c r="G138" s="8" t="n">
        <v>36.9</v>
      </c>
      <c r="H138" s="8" t="n">
        <v>74.9</v>
      </c>
      <c r="I138" s="8" t="n">
        <v>3</v>
      </c>
    </row>
    <row r="139" customFormat="false" ht="15" hidden="false" customHeight="false" outlineLevel="0" collapsed="false">
      <c r="A139" s="9" t="s">
        <v>72</v>
      </c>
      <c r="B139" s="9" t="s">
        <v>74</v>
      </c>
      <c r="C139" s="9" t="n">
        <v>2023</v>
      </c>
      <c r="D139" s="9" t="n">
        <v>1608.7</v>
      </c>
      <c r="E139" s="9" t="n">
        <v>12.4</v>
      </c>
      <c r="F139" s="9" t="n">
        <v>19.3</v>
      </c>
      <c r="G139" s="9" t="n">
        <v>52.3</v>
      </c>
      <c r="H139" s="9" t="n">
        <v>179.1</v>
      </c>
      <c r="I139" s="9" t="n">
        <v>8</v>
      </c>
    </row>
    <row r="140" customFormat="false" ht="15" hidden="false" customHeight="false" outlineLevel="0" collapsed="false">
      <c r="A140" s="8" t="s">
        <v>72</v>
      </c>
      <c r="B140" s="8" t="s">
        <v>74</v>
      </c>
      <c r="C140" s="8" t="n">
        <v>2024</v>
      </c>
      <c r="D140" s="8" t="n">
        <v>1730</v>
      </c>
      <c r="E140" s="8" t="n">
        <v>22.2</v>
      </c>
      <c r="F140" s="8" t="n">
        <v>22</v>
      </c>
      <c r="G140" s="8" t="n">
        <v>50.1</v>
      </c>
      <c r="H140" s="8" t="n">
        <v>93.2</v>
      </c>
      <c r="I140" s="8" t="n">
        <v>16</v>
      </c>
    </row>
    <row r="141" customFormat="false" ht="15" hidden="false" customHeight="false" outlineLevel="0" collapsed="false">
      <c r="A141" s="9" t="s">
        <v>72</v>
      </c>
      <c r="B141" s="9" t="s">
        <v>74</v>
      </c>
      <c r="C141" s="9" t="n">
        <v>2025</v>
      </c>
      <c r="D141" s="9" t="n">
        <v>2137.5</v>
      </c>
      <c r="E141" s="9" t="n">
        <v>12.5</v>
      </c>
      <c r="F141" s="9" t="n">
        <v>18.2</v>
      </c>
      <c r="G141" s="9" t="n">
        <v>55.5</v>
      </c>
      <c r="H141" s="9" t="n">
        <v>252.2</v>
      </c>
      <c r="I141" s="9" t="n">
        <v>10</v>
      </c>
    </row>
    <row r="142" customFormat="false" ht="15" hidden="false" customHeight="false" outlineLevel="0" collapsed="false">
      <c r="A142" s="8" t="s">
        <v>72</v>
      </c>
      <c r="B142" s="8" t="s">
        <v>74</v>
      </c>
      <c r="C142" s="8" t="n">
        <v>2026</v>
      </c>
      <c r="D142" s="8" t="n">
        <v>2307.5</v>
      </c>
      <c r="E142" s="8" t="n">
        <v>15.7</v>
      </c>
      <c r="F142" s="8" t="n">
        <v>22.3</v>
      </c>
      <c r="G142" s="8" t="n">
        <v>19.6</v>
      </c>
      <c r="H142" s="8" t="n">
        <v>151.1</v>
      </c>
      <c r="I142" s="8" t="n">
        <v>8</v>
      </c>
    </row>
    <row r="143" customFormat="false" ht="15" hidden="false" customHeight="false" outlineLevel="0" collapsed="false">
      <c r="A143" s="9" t="s">
        <v>72</v>
      </c>
      <c r="B143" s="9" t="s">
        <v>74</v>
      </c>
      <c r="C143" s="9" t="n">
        <v>2027</v>
      </c>
      <c r="D143" s="9" t="n">
        <v>2499.7</v>
      </c>
      <c r="E143" s="9" t="n">
        <v>18.8</v>
      </c>
      <c r="F143" s="9" t="n">
        <v>23.6</v>
      </c>
      <c r="G143" s="9" t="n">
        <v>54.8</v>
      </c>
      <c r="H143" s="9" t="n">
        <v>108.4</v>
      </c>
      <c r="I143" s="9" t="n">
        <v>30</v>
      </c>
    </row>
    <row r="144" customFormat="false" ht="15" hidden="false" customHeight="false" outlineLevel="0" collapsed="false">
      <c r="A144" s="8" t="s">
        <v>72</v>
      </c>
      <c r="B144" s="8" t="s">
        <v>74</v>
      </c>
      <c r="C144" s="8" t="n">
        <v>2028</v>
      </c>
      <c r="D144" s="8" t="n">
        <v>2854.8</v>
      </c>
      <c r="E144" s="8" t="n">
        <v>18.5</v>
      </c>
      <c r="F144" s="8" t="n">
        <v>25.2</v>
      </c>
      <c r="G144" s="8" t="n">
        <v>24.8</v>
      </c>
      <c r="H144" s="8" t="n">
        <v>292.3</v>
      </c>
      <c r="I144" s="8" t="n">
        <v>12</v>
      </c>
    </row>
    <row r="145" customFormat="false" ht="15" hidden="false" customHeight="false" outlineLevel="0" collapsed="false">
      <c r="A145" s="9" t="s">
        <v>72</v>
      </c>
      <c r="B145" s="9" t="s">
        <v>74</v>
      </c>
      <c r="C145" s="9" t="n">
        <v>2029</v>
      </c>
      <c r="D145" s="9" t="n">
        <v>2879.4</v>
      </c>
      <c r="E145" s="9" t="n">
        <v>16.3</v>
      </c>
      <c r="F145" s="9" t="n">
        <v>56.3</v>
      </c>
      <c r="G145" s="9" t="n">
        <v>63</v>
      </c>
      <c r="H145" s="9" t="n">
        <v>199.4</v>
      </c>
      <c r="I145" s="9" t="n">
        <v>38</v>
      </c>
    </row>
    <row r="146" customFormat="false" ht="15" hidden="false" customHeight="false" outlineLevel="0" collapsed="false">
      <c r="A146" s="8" t="s">
        <v>72</v>
      </c>
      <c r="B146" s="8" t="s">
        <v>74</v>
      </c>
      <c r="C146" s="8" t="n">
        <v>2030</v>
      </c>
      <c r="D146" s="8" t="n">
        <v>3491.2</v>
      </c>
      <c r="E146" s="8" t="n">
        <v>12.5</v>
      </c>
      <c r="F146" s="8" t="n">
        <v>45.8</v>
      </c>
      <c r="G146" s="8" t="n">
        <v>64.4</v>
      </c>
      <c r="H146" s="8" t="n">
        <v>400.1</v>
      </c>
      <c r="I146" s="8" t="n">
        <v>32</v>
      </c>
    </row>
    <row r="147" customFormat="false" ht="15" hidden="false" customHeight="false" outlineLevel="0" collapsed="false">
      <c r="A147" s="9" t="s">
        <v>72</v>
      </c>
      <c r="B147" s="9" t="s">
        <v>75</v>
      </c>
      <c r="C147" s="9" t="n">
        <v>2020</v>
      </c>
      <c r="D147" s="9" t="n">
        <v>912.4</v>
      </c>
      <c r="E147" s="9"/>
      <c r="F147" s="9" t="n">
        <v>17.4</v>
      </c>
      <c r="G147" s="9" t="n">
        <v>19.8</v>
      </c>
      <c r="H147" s="9" t="n">
        <v>62.9</v>
      </c>
      <c r="I147" s="9" t="n">
        <v>5</v>
      </c>
    </row>
    <row r="148" customFormat="false" ht="15" hidden="false" customHeight="false" outlineLevel="0" collapsed="false">
      <c r="A148" s="8" t="s">
        <v>72</v>
      </c>
      <c r="B148" s="8" t="s">
        <v>75</v>
      </c>
      <c r="C148" s="8" t="n">
        <v>2021</v>
      </c>
      <c r="D148" s="8" t="n">
        <v>1024.7</v>
      </c>
      <c r="E148" s="8" t="n">
        <v>11</v>
      </c>
      <c r="F148" s="8" t="n">
        <v>14.7</v>
      </c>
      <c r="G148" s="8" t="n">
        <v>24.9</v>
      </c>
      <c r="H148" s="8" t="n">
        <v>108.1</v>
      </c>
      <c r="I148" s="8" t="n">
        <v>20</v>
      </c>
    </row>
    <row r="149" customFormat="false" ht="15" hidden="false" customHeight="false" outlineLevel="0" collapsed="false">
      <c r="A149" s="9" t="s">
        <v>72</v>
      </c>
      <c r="B149" s="9" t="s">
        <v>75</v>
      </c>
      <c r="C149" s="9" t="n">
        <v>2022</v>
      </c>
      <c r="D149" s="9" t="n">
        <v>1070.6</v>
      </c>
      <c r="E149" s="9" t="n">
        <v>18.2</v>
      </c>
      <c r="F149" s="9" t="n">
        <v>9.1</v>
      </c>
      <c r="G149" s="9" t="n">
        <v>22.4</v>
      </c>
      <c r="H149" s="9" t="n">
        <v>41.7</v>
      </c>
      <c r="I149" s="9" t="n">
        <v>7</v>
      </c>
    </row>
    <row r="150" customFormat="false" ht="15" hidden="false" customHeight="false" outlineLevel="0" collapsed="false">
      <c r="A150" s="8" t="s">
        <v>72</v>
      </c>
      <c r="B150" s="8" t="s">
        <v>75</v>
      </c>
      <c r="C150" s="8" t="n">
        <v>2023</v>
      </c>
      <c r="D150" s="8" t="n">
        <v>1194.2</v>
      </c>
      <c r="E150" s="8" t="n">
        <v>17</v>
      </c>
      <c r="F150" s="8" t="n">
        <v>12.8</v>
      </c>
      <c r="G150" s="8" t="n">
        <v>38.6</v>
      </c>
      <c r="H150" s="8" t="n">
        <v>26.4</v>
      </c>
      <c r="I150" s="8" t="n">
        <v>1</v>
      </c>
    </row>
    <row r="151" customFormat="false" ht="15" hidden="false" customHeight="false" outlineLevel="0" collapsed="false">
      <c r="A151" s="9" t="s">
        <v>72</v>
      </c>
      <c r="B151" s="9" t="s">
        <v>75</v>
      </c>
      <c r="C151" s="9" t="n">
        <v>2024</v>
      </c>
      <c r="D151" s="9" t="n">
        <v>1150.8</v>
      </c>
      <c r="E151" s="9" t="n">
        <v>12.3</v>
      </c>
      <c r="F151" s="9" t="n">
        <v>13.5</v>
      </c>
      <c r="G151" s="9" t="n">
        <v>18.6</v>
      </c>
      <c r="H151" s="9" t="n">
        <v>46.9</v>
      </c>
      <c r="I151" s="9" t="n">
        <v>6</v>
      </c>
    </row>
    <row r="152" customFormat="false" ht="15" hidden="false" customHeight="false" outlineLevel="0" collapsed="false">
      <c r="A152" s="8" t="s">
        <v>72</v>
      </c>
      <c r="B152" s="8" t="s">
        <v>75</v>
      </c>
      <c r="C152" s="8" t="n">
        <v>2025</v>
      </c>
      <c r="D152" s="8" t="n">
        <v>1405.2</v>
      </c>
      <c r="E152" s="8" t="n">
        <v>15.2</v>
      </c>
      <c r="F152" s="8" t="n">
        <v>27.1</v>
      </c>
      <c r="G152" s="8" t="n">
        <v>48.3</v>
      </c>
      <c r="H152" s="8" t="n">
        <v>148.7</v>
      </c>
      <c r="I152" s="8" t="n">
        <v>24</v>
      </c>
    </row>
    <row r="153" customFormat="false" ht="15" hidden="false" customHeight="false" outlineLevel="0" collapsed="false">
      <c r="A153" s="9" t="s">
        <v>72</v>
      </c>
      <c r="B153" s="9" t="s">
        <v>75</v>
      </c>
      <c r="C153" s="9" t="n">
        <v>2026</v>
      </c>
      <c r="D153" s="9" t="n">
        <v>1380</v>
      </c>
      <c r="E153" s="9" t="n">
        <v>14.1</v>
      </c>
      <c r="F153" s="9" t="n">
        <v>25.6</v>
      </c>
      <c r="G153" s="9" t="n">
        <v>39.8</v>
      </c>
      <c r="H153" s="9" t="n">
        <v>29.7</v>
      </c>
      <c r="I153" s="9" t="n">
        <v>1</v>
      </c>
    </row>
    <row r="154" customFormat="false" ht="15" hidden="false" customHeight="false" outlineLevel="0" collapsed="false">
      <c r="A154" s="8" t="s">
        <v>72</v>
      </c>
      <c r="B154" s="8" t="s">
        <v>75</v>
      </c>
      <c r="C154" s="8" t="n">
        <v>2027</v>
      </c>
      <c r="D154" s="8" t="n">
        <v>1553.7</v>
      </c>
      <c r="E154" s="8" t="n">
        <v>15.1</v>
      </c>
      <c r="F154" s="8" t="n">
        <v>28.8</v>
      </c>
      <c r="G154" s="8" t="n">
        <v>27.7</v>
      </c>
      <c r="H154" s="8" t="n">
        <v>112.8</v>
      </c>
      <c r="I154" s="8" t="n">
        <v>5</v>
      </c>
    </row>
    <row r="155" customFormat="false" ht="15" hidden="false" customHeight="false" outlineLevel="0" collapsed="false">
      <c r="A155" s="9" t="s">
        <v>72</v>
      </c>
      <c r="B155" s="9" t="s">
        <v>75</v>
      </c>
      <c r="C155" s="9" t="n">
        <v>2028</v>
      </c>
      <c r="D155" s="9" t="n">
        <v>1786.2</v>
      </c>
      <c r="E155" s="9" t="n">
        <v>21.5</v>
      </c>
      <c r="F155" s="9" t="n">
        <v>22</v>
      </c>
      <c r="G155" s="9" t="n">
        <v>28.8</v>
      </c>
      <c r="H155" s="9" t="n">
        <v>204.6</v>
      </c>
      <c r="I155" s="9" t="n">
        <v>51</v>
      </c>
    </row>
    <row r="156" customFormat="false" ht="15" hidden="false" customHeight="false" outlineLevel="0" collapsed="false">
      <c r="A156" s="8" t="s">
        <v>72</v>
      </c>
      <c r="B156" s="8" t="s">
        <v>75</v>
      </c>
      <c r="C156" s="8" t="n">
        <v>2029</v>
      </c>
      <c r="D156" s="8" t="n">
        <v>2072.1</v>
      </c>
      <c r="E156" s="8" t="n">
        <v>22.8</v>
      </c>
      <c r="F156" s="8" t="n">
        <v>25.4</v>
      </c>
      <c r="G156" s="8" t="n">
        <v>56.9</v>
      </c>
      <c r="H156" s="8" t="n">
        <v>54</v>
      </c>
      <c r="I156" s="8" t="n">
        <v>3</v>
      </c>
    </row>
    <row r="157" customFormat="false" ht="15" hidden="false" customHeight="false" outlineLevel="0" collapsed="false">
      <c r="A157" s="9" t="s">
        <v>72</v>
      </c>
      <c r="B157" s="9" t="s">
        <v>75</v>
      </c>
      <c r="C157" s="9" t="n">
        <v>2030</v>
      </c>
      <c r="D157" s="9" t="n">
        <v>2157.1</v>
      </c>
      <c r="E157" s="9" t="n">
        <v>20.2</v>
      </c>
      <c r="F157" s="9" t="n">
        <v>27.2</v>
      </c>
      <c r="G157" s="9" t="n">
        <v>58</v>
      </c>
      <c r="H157" s="9" t="n">
        <v>60.6</v>
      </c>
      <c r="I157" s="9" t="n">
        <v>3</v>
      </c>
    </row>
    <row r="158" customFormat="false" ht="15" hidden="false" customHeight="false" outlineLevel="0" collapsed="false">
      <c r="A158" s="8" t="s">
        <v>76</v>
      </c>
      <c r="B158" s="8" t="s">
        <v>77</v>
      </c>
      <c r="C158" s="8" t="n">
        <v>2020</v>
      </c>
      <c r="D158" s="8" t="n">
        <v>4124.7</v>
      </c>
      <c r="E158" s="8"/>
      <c r="F158" s="8" t="n">
        <v>66.5</v>
      </c>
      <c r="G158" s="8" t="n">
        <v>29.2</v>
      </c>
      <c r="H158" s="8" t="n">
        <v>216.6</v>
      </c>
      <c r="I158" s="8" t="n">
        <v>8</v>
      </c>
    </row>
    <row r="159" customFormat="false" ht="15" hidden="false" customHeight="false" outlineLevel="0" collapsed="false">
      <c r="A159" s="9" t="s">
        <v>76</v>
      </c>
      <c r="B159" s="9" t="s">
        <v>77</v>
      </c>
      <c r="C159" s="9" t="n">
        <v>2021</v>
      </c>
      <c r="D159" s="9" t="n">
        <v>4939.9</v>
      </c>
      <c r="E159" s="9" t="n">
        <v>21</v>
      </c>
      <c r="F159" s="9" t="n">
        <v>55.9</v>
      </c>
      <c r="G159" s="9" t="n">
        <v>9.5</v>
      </c>
      <c r="H159" s="9" t="n">
        <v>520.1</v>
      </c>
      <c r="I159" s="9" t="n">
        <v>30</v>
      </c>
    </row>
    <row r="160" customFormat="false" ht="15" hidden="false" customHeight="false" outlineLevel="0" collapsed="false">
      <c r="A160" s="8" t="s">
        <v>76</v>
      </c>
      <c r="B160" s="8" t="s">
        <v>77</v>
      </c>
      <c r="C160" s="8" t="n">
        <v>2022</v>
      </c>
      <c r="D160" s="8" t="n">
        <v>5686.3</v>
      </c>
      <c r="E160" s="8" t="n">
        <v>25.7</v>
      </c>
      <c r="F160" s="8" t="n">
        <v>99.4</v>
      </c>
      <c r="G160" s="8" t="n">
        <v>25.6</v>
      </c>
      <c r="H160" s="8" t="n">
        <v>306.5</v>
      </c>
      <c r="I160" s="8" t="n">
        <v>23</v>
      </c>
    </row>
    <row r="161" customFormat="false" ht="15" hidden="false" customHeight="false" outlineLevel="0" collapsed="false">
      <c r="A161" s="9" t="s">
        <v>76</v>
      </c>
      <c r="B161" s="9" t="s">
        <v>77</v>
      </c>
      <c r="C161" s="9" t="n">
        <v>2023</v>
      </c>
      <c r="D161" s="9" t="n">
        <v>5964.6</v>
      </c>
      <c r="E161" s="9" t="n">
        <v>14.7</v>
      </c>
      <c r="F161" s="9" t="n">
        <v>80.4</v>
      </c>
      <c r="G161" s="9" t="n">
        <v>37.9</v>
      </c>
      <c r="H161" s="9" t="n">
        <v>210.3</v>
      </c>
      <c r="I161" s="9" t="n">
        <v>9</v>
      </c>
    </row>
    <row r="162" customFormat="false" ht="15" hidden="false" customHeight="false" outlineLevel="0" collapsed="false">
      <c r="A162" s="8" t="s">
        <v>76</v>
      </c>
      <c r="B162" s="8" t="s">
        <v>77</v>
      </c>
      <c r="C162" s="8" t="n">
        <v>2024</v>
      </c>
      <c r="D162" s="8" t="n">
        <v>6049.8</v>
      </c>
      <c r="E162" s="8" t="n">
        <v>27.6</v>
      </c>
      <c r="F162" s="8" t="n">
        <v>127.5</v>
      </c>
      <c r="G162" s="8" t="n">
        <v>19.5</v>
      </c>
      <c r="H162" s="8" t="n">
        <v>612.1</v>
      </c>
      <c r="I162" s="8" t="n">
        <v>40</v>
      </c>
    </row>
    <row r="163" customFormat="false" ht="15" hidden="false" customHeight="false" outlineLevel="0" collapsed="false">
      <c r="A163" s="9" t="s">
        <v>76</v>
      </c>
      <c r="B163" s="9" t="s">
        <v>77</v>
      </c>
      <c r="C163" s="9" t="n">
        <v>2025</v>
      </c>
      <c r="D163" s="9" t="n">
        <v>7451.9</v>
      </c>
      <c r="E163" s="9" t="n">
        <v>22.9</v>
      </c>
      <c r="F163" s="9" t="n">
        <v>112.3</v>
      </c>
      <c r="G163" s="9" t="n">
        <v>19.2</v>
      </c>
      <c r="H163" s="9" t="n">
        <v>644.8</v>
      </c>
      <c r="I163" s="9" t="n">
        <v>33</v>
      </c>
    </row>
    <row r="164" customFormat="false" ht="15" hidden="false" customHeight="false" outlineLevel="0" collapsed="false">
      <c r="A164" s="8" t="s">
        <v>76</v>
      </c>
      <c r="B164" s="8" t="s">
        <v>77</v>
      </c>
      <c r="C164" s="8" t="n">
        <v>2026</v>
      </c>
      <c r="D164" s="8" t="n">
        <v>8801.1</v>
      </c>
      <c r="E164" s="8" t="n">
        <v>25.7</v>
      </c>
      <c r="F164" s="8" t="n">
        <v>74.9</v>
      </c>
      <c r="G164" s="8" t="n">
        <v>42.1</v>
      </c>
      <c r="H164" s="8" t="n">
        <v>684.7</v>
      </c>
      <c r="I164" s="8" t="n">
        <v>89</v>
      </c>
    </row>
    <row r="165" customFormat="false" ht="15" hidden="false" customHeight="false" outlineLevel="0" collapsed="false">
      <c r="A165" s="9" t="s">
        <v>76</v>
      </c>
      <c r="B165" s="9" t="s">
        <v>77</v>
      </c>
      <c r="C165" s="9" t="n">
        <v>2027</v>
      </c>
      <c r="D165" s="9" t="n">
        <v>9634.5</v>
      </c>
      <c r="E165" s="9" t="n">
        <v>17</v>
      </c>
      <c r="F165" s="9" t="n">
        <v>198</v>
      </c>
      <c r="G165" s="9" t="n">
        <v>55.3</v>
      </c>
      <c r="H165" s="9" t="n">
        <v>927.4</v>
      </c>
      <c r="I165" s="9" t="n">
        <v>59</v>
      </c>
    </row>
    <row r="166" customFormat="false" ht="15" hidden="false" customHeight="false" outlineLevel="0" collapsed="false">
      <c r="A166" s="8" t="s">
        <v>76</v>
      </c>
      <c r="B166" s="8" t="s">
        <v>77</v>
      </c>
      <c r="C166" s="8" t="n">
        <v>2028</v>
      </c>
      <c r="D166" s="8" t="n">
        <v>11150.6</v>
      </c>
      <c r="E166" s="8" t="n">
        <v>27.8</v>
      </c>
      <c r="F166" s="8" t="n">
        <v>94.5</v>
      </c>
      <c r="G166" s="8" t="n">
        <v>61.5</v>
      </c>
      <c r="H166" s="8" t="n">
        <v>939.7</v>
      </c>
      <c r="I166" s="8" t="n">
        <v>262</v>
      </c>
    </row>
    <row r="167" customFormat="false" ht="15" hidden="false" customHeight="false" outlineLevel="0" collapsed="false">
      <c r="A167" s="9" t="s">
        <v>76</v>
      </c>
      <c r="B167" s="9" t="s">
        <v>77</v>
      </c>
      <c r="C167" s="9" t="n">
        <v>2029</v>
      </c>
      <c r="D167" s="9" t="n">
        <v>12843.4</v>
      </c>
      <c r="E167" s="9" t="n">
        <v>27.5</v>
      </c>
      <c r="F167" s="9" t="n">
        <v>209.2</v>
      </c>
      <c r="G167" s="9" t="n">
        <v>39.1</v>
      </c>
      <c r="H167" s="9" t="n">
        <v>653.7</v>
      </c>
      <c r="I167" s="9" t="n">
        <v>62</v>
      </c>
    </row>
    <row r="168" customFormat="false" ht="15" hidden="false" customHeight="false" outlineLevel="0" collapsed="false">
      <c r="A168" s="8" t="s">
        <v>76</v>
      </c>
      <c r="B168" s="8" t="s">
        <v>77</v>
      </c>
      <c r="C168" s="8" t="n">
        <v>2030</v>
      </c>
      <c r="D168" s="8" t="n">
        <v>12516.3</v>
      </c>
      <c r="E168" s="8" t="n">
        <v>28.3</v>
      </c>
      <c r="F168" s="8" t="n">
        <v>146.7</v>
      </c>
      <c r="G168" s="8" t="n">
        <v>37.8</v>
      </c>
      <c r="H168" s="8" t="n">
        <v>1042.8</v>
      </c>
      <c r="I168" s="8" t="n">
        <v>283</v>
      </c>
    </row>
    <row r="169" customFormat="false" ht="15" hidden="false" customHeight="false" outlineLevel="0" collapsed="false">
      <c r="A169" s="9" t="s">
        <v>76</v>
      </c>
      <c r="B169" s="9" t="s">
        <v>78</v>
      </c>
      <c r="C169" s="9" t="n">
        <v>2020</v>
      </c>
      <c r="D169" s="9" t="n">
        <v>4111.1</v>
      </c>
      <c r="E169" s="9"/>
      <c r="F169" s="9" t="n">
        <v>71.9</v>
      </c>
      <c r="G169" s="9" t="n">
        <v>20.1</v>
      </c>
      <c r="H169" s="9" t="n">
        <v>234.4</v>
      </c>
      <c r="I169" s="9" t="n">
        <v>12</v>
      </c>
    </row>
    <row r="170" customFormat="false" ht="15" hidden="false" customHeight="false" outlineLevel="0" collapsed="false">
      <c r="A170" s="8" t="s">
        <v>76</v>
      </c>
      <c r="B170" s="8" t="s">
        <v>78</v>
      </c>
      <c r="C170" s="8" t="n">
        <v>2021</v>
      </c>
      <c r="D170" s="8" t="n">
        <v>4580.7</v>
      </c>
      <c r="E170" s="8" t="n">
        <v>23</v>
      </c>
      <c r="F170" s="8" t="n">
        <v>97.9</v>
      </c>
      <c r="G170" s="8" t="n">
        <v>6.2</v>
      </c>
      <c r="H170" s="8" t="n">
        <v>374.6</v>
      </c>
      <c r="I170" s="8" t="n">
        <v>21</v>
      </c>
    </row>
    <row r="171" customFormat="false" ht="15" hidden="false" customHeight="false" outlineLevel="0" collapsed="false">
      <c r="A171" s="9" t="s">
        <v>76</v>
      </c>
      <c r="B171" s="9" t="s">
        <v>78</v>
      </c>
      <c r="C171" s="9" t="n">
        <v>2022</v>
      </c>
      <c r="D171" s="9" t="n">
        <v>4687.2</v>
      </c>
      <c r="E171" s="9" t="n">
        <v>24.6</v>
      </c>
      <c r="F171" s="9" t="n">
        <v>59.4</v>
      </c>
      <c r="G171" s="9" t="n">
        <v>25.4</v>
      </c>
      <c r="H171" s="9" t="n">
        <v>447.6</v>
      </c>
      <c r="I171" s="9" t="n">
        <v>81</v>
      </c>
    </row>
    <row r="172" customFormat="false" ht="15" hidden="false" customHeight="false" outlineLevel="0" collapsed="false">
      <c r="A172" s="8" t="s">
        <v>76</v>
      </c>
      <c r="B172" s="8" t="s">
        <v>78</v>
      </c>
      <c r="C172" s="8" t="n">
        <v>2023</v>
      </c>
      <c r="D172" s="8" t="n">
        <v>5334.3</v>
      </c>
      <c r="E172" s="8" t="n">
        <v>18</v>
      </c>
      <c r="F172" s="8" t="n">
        <v>56.6</v>
      </c>
      <c r="G172" s="8" t="n">
        <v>32.4</v>
      </c>
      <c r="H172" s="8" t="n">
        <v>130.9</v>
      </c>
      <c r="I172" s="8" t="n">
        <v>11</v>
      </c>
    </row>
    <row r="173" customFormat="false" ht="15" hidden="false" customHeight="false" outlineLevel="0" collapsed="false">
      <c r="A173" s="9" t="s">
        <v>76</v>
      </c>
      <c r="B173" s="9" t="s">
        <v>78</v>
      </c>
      <c r="C173" s="9" t="n">
        <v>2024</v>
      </c>
      <c r="D173" s="9" t="n">
        <v>5892.2</v>
      </c>
      <c r="E173" s="9" t="n">
        <v>13.2</v>
      </c>
      <c r="F173" s="9" t="n">
        <v>91.9</v>
      </c>
      <c r="G173" s="9" t="n">
        <v>18.5</v>
      </c>
      <c r="H173" s="9" t="n">
        <v>268.4</v>
      </c>
      <c r="I173" s="9" t="n">
        <v>26</v>
      </c>
    </row>
    <row r="174" customFormat="false" ht="15" hidden="false" customHeight="false" outlineLevel="0" collapsed="false">
      <c r="A174" s="8" t="s">
        <v>76</v>
      </c>
      <c r="B174" s="8" t="s">
        <v>78</v>
      </c>
      <c r="C174" s="8" t="n">
        <v>2025</v>
      </c>
      <c r="D174" s="8" t="n">
        <v>6042.1</v>
      </c>
      <c r="E174" s="8" t="n">
        <v>26.1</v>
      </c>
      <c r="F174" s="8" t="n">
        <v>111.8</v>
      </c>
      <c r="G174" s="8" t="n">
        <v>34.6</v>
      </c>
      <c r="H174" s="8" t="n">
        <v>423.1</v>
      </c>
      <c r="I174" s="8" t="n">
        <v>19</v>
      </c>
    </row>
    <row r="175" customFormat="false" ht="15" hidden="false" customHeight="false" outlineLevel="0" collapsed="false">
      <c r="A175" s="9" t="s">
        <v>76</v>
      </c>
      <c r="B175" s="9" t="s">
        <v>78</v>
      </c>
      <c r="C175" s="9" t="n">
        <v>2026</v>
      </c>
      <c r="D175" s="9" t="n">
        <v>7779.9</v>
      </c>
      <c r="E175" s="9" t="n">
        <v>14.3</v>
      </c>
      <c r="F175" s="9" t="n">
        <v>71.4</v>
      </c>
      <c r="G175" s="9" t="n">
        <v>13.1</v>
      </c>
      <c r="H175" s="9" t="n">
        <v>872.2</v>
      </c>
      <c r="I175" s="9" t="n">
        <v>39</v>
      </c>
    </row>
    <row r="176" customFormat="false" ht="15" hidden="false" customHeight="false" outlineLevel="0" collapsed="false">
      <c r="A176" s="8" t="s">
        <v>76</v>
      </c>
      <c r="B176" s="8" t="s">
        <v>78</v>
      </c>
      <c r="C176" s="8" t="n">
        <v>2027</v>
      </c>
      <c r="D176" s="8" t="n">
        <v>8488.2</v>
      </c>
      <c r="E176" s="8" t="n">
        <v>23.1</v>
      </c>
      <c r="F176" s="8" t="n">
        <v>87.7</v>
      </c>
      <c r="G176" s="8" t="n">
        <v>32.5</v>
      </c>
      <c r="H176" s="8" t="n">
        <v>187.5</v>
      </c>
      <c r="I176" s="8" t="n">
        <v>18</v>
      </c>
    </row>
    <row r="177" customFormat="false" ht="15" hidden="false" customHeight="false" outlineLevel="0" collapsed="false">
      <c r="A177" s="9" t="s">
        <v>76</v>
      </c>
      <c r="B177" s="9" t="s">
        <v>78</v>
      </c>
      <c r="C177" s="9" t="n">
        <v>2028</v>
      </c>
      <c r="D177" s="9" t="n">
        <v>9940.8</v>
      </c>
      <c r="E177" s="9" t="n">
        <v>23.9</v>
      </c>
      <c r="F177" s="9" t="n">
        <v>93.3</v>
      </c>
      <c r="G177" s="9" t="n">
        <v>55.3</v>
      </c>
      <c r="H177" s="9" t="n">
        <v>1038.3</v>
      </c>
      <c r="I177" s="9" t="n">
        <v>124</v>
      </c>
    </row>
    <row r="178" customFormat="false" ht="15" hidden="false" customHeight="false" outlineLevel="0" collapsed="false">
      <c r="A178" s="8" t="s">
        <v>76</v>
      </c>
      <c r="B178" s="8" t="s">
        <v>78</v>
      </c>
      <c r="C178" s="8" t="n">
        <v>2029</v>
      </c>
      <c r="D178" s="8" t="n">
        <v>10876.5</v>
      </c>
      <c r="E178" s="8" t="n">
        <v>22.2</v>
      </c>
      <c r="F178" s="8" t="n">
        <v>151.8</v>
      </c>
      <c r="G178" s="8" t="n">
        <v>36.5</v>
      </c>
      <c r="H178" s="8" t="n">
        <v>579.8</v>
      </c>
      <c r="I178" s="8" t="n">
        <v>86</v>
      </c>
    </row>
    <row r="179" customFormat="false" ht="15" hidden="false" customHeight="false" outlineLevel="0" collapsed="false">
      <c r="A179" s="9" t="s">
        <v>76</v>
      </c>
      <c r="B179" s="9" t="s">
        <v>78</v>
      </c>
      <c r="C179" s="9" t="n">
        <v>2030</v>
      </c>
      <c r="D179" s="9" t="n">
        <v>12147</v>
      </c>
      <c r="E179" s="9" t="n">
        <v>15.1</v>
      </c>
      <c r="F179" s="9" t="n">
        <v>150.3</v>
      </c>
      <c r="G179" s="9" t="n">
        <v>64.7</v>
      </c>
      <c r="H179" s="9" t="n">
        <v>1126.5</v>
      </c>
      <c r="I179" s="9" t="n">
        <v>53</v>
      </c>
    </row>
    <row r="180" customFormat="false" ht="15" hidden="false" customHeight="false" outlineLevel="0" collapsed="false">
      <c r="A180" s="8" t="s">
        <v>76</v>
      </c>
      <c r="B180" s="8" t="s">
        <v>79</v>
      </c>
      <c r="C180" s="8" t="n">
        <v>2020</v>
      </c>
      <c r="D180" s="8" t="n">
        <v>2292.2</v>
      </c>
      <c r="E180" s="8"/>
      <c r="F180" s="8" t="n">
        <v>38.9</v>
      </c>
      <c r="G180" s="8" t="n">
        <v>8.3</v>
      </c>
      <c r="H180" s="8" t="n">
        <v>183.9</v>
      </c>
      <c r="I180" s="8" t="n">
        <v>9</v>
      </c>
    </row>
    <row r="181" customFormat="false" ht="15" hidden="false" customHeight="false" outlineLevel="0" collapsed="false">
      <c r="A181" s="9" t="s">
        <v>76</v>
      </c>
      <c r="B181" s="9" t="s">
        <v>79</v>
      </c>
      <c r="C181" s="9" t="n">
        <v>2021</v>
      </c>
      <c r="D181" s="9" t="n">
        <v>2480.3</v>
      </c>
      <c r="E181" s="9" t="n">
        <v>16.2</v>
      </c>
      <c r="F181" s="9" t="n">
        <v>24.4</v>
      </c>
      <c r="G181" s="9" t="n">
        <v>26.6</v>
      </c>
      <c r="H181" s="9" t="n">
        <v>238.1</v>
      </c>
      <c r="I181" s="9" t="n">
        <v>18</v>
      </c>
    </row>
    <row r="182" customFormat="false" ht="15" hidden="false" customHeight="false" outlineLevel="0" collapsed="false">
      <c r="A182" s="8" t="s">
        <v>76</v>
      </c>
      <c r="B182" s="8" t="s">
        <v>79</v>
      </c>
      <c r="C182" s="8" t="n">
        <v>2022</v>
      </c>
      <c r="D182" s="8" t="n">
        <v>2866</v>
      </c>
      <c r="E182" s="8" t="n">
        <v>22.9</v>
      </c>
      <c r="F182" s="8" t="n">
        <v>31.6</v>
      </c>
      <c r="G182" s="8" t="n">
        <v>36.2</v>
      </c>
      <c r="H182" s="8" t="n">
        <v>237.1</v>
      </c>
      <c r="I182" s="8" t="n">
        <v>37</v>
      </c>
    </row>
    <row r="183" customFormat="false" ht="15" hidden="false" customHeight="false" outlineLevel="0" collapsed="false">
      <c r="A183" s="9" t="s">
        <v>76</v>
      </c>
      <c r="B183" s="9" t="s">
        <v>79</v>
      </c>
      <c r="C183" s="9" t="n">
        <v>2023</v>
      </c>
      <c r="D183" s="9" t="n">
        <v>2770.8</v>
      </c>
      <c r="E183" s="9" t="n">
        <v>20.8</v>
      </c>
      <c r="F183" s="9" t="n">
        <v>43.1</v>
      </c>
      <c r="G183" s="9" t="n">
        <v>18.7</v>
      </c>
      <c r="H183" s="9" t="n">
        <v>196</v>
      </c>
      <c r="I183" s="9" t="n">
        <v>19</v>
      </c>
    </row>
    <row r="184" customFormat="false" ht="15" hidden="false" customHeight="false" outlineLevel="0" collapsed="false">
      <c r="A184" s="8" t="s">
        <v>76</v>
      </c>
      <c r="B184" s="8" t="s">
        <v>79</v>
      </c>
      <c r="C184" s="8" t="n">
        <v>2024</v>
      </c>
      <c r="D184" s="8" t="n">
        <v>3175.4</v>
      </c>
      <c r="E184" s="8" t="n">
        <v>14.1</v>
      </c>
      <c r="F184" s="8" t="n">
        <v>29.8</v>
      </c>
      <c r="G184" s="8" t="n">
        <v>19.9</v>
      </c>
      <c r="H184" s="8" t="n">
        <v>335.1</v>
      </c>
      <c r="I184" s="8" t="n">
        <v>20</v>
      </c>
    </row>
    <row r="185" customFormat="false" ht="15" hidden="false" customHeight="false" outlineLevel="0" collapsed="false">
      <c r="A185" s="9" t="s">
        <v>76</v>
      </c>
      <c r="B185" s="9" t="s">
        <v>79</v>
      </c>
      <c r="C185" s="9" t="n">
        <v>2025</v>
      </c>
      <c r="D185" s="9" t="n">
        <v>3622.7</v>
      </c>
      <c r="E185" s="9" t="n">
        <v>21.1</v>
      </c>
      <c r="F185" s="9" t="n">
        <v>43</v>
      </c>
      <c r="G185" s="9" t="n">
        <v>54.7</v>
      </c>
      <c r="H185" s="9" t="n">
        <v>235.4</v>
      </c>
      <c r="I185" s="9" t="n">
        <v>11</v>
      </c>
    </row>
    <row r="186" customFormat="false" ht="15" hidden="false" customHeight="false" outlineLevel="0" collapsed="false">
      <c r="A186" s="8" t="s">
        <v>76</v>
      </c>
      <c r="B186" s="8" t="s">
        <v>79</v>
      </c>
      <c r="C186" s="8" t="n">
        <v>2026</v>
      </c>
      <c r="D186" s="8" t="n">
        <v>4191.3</v>
      </c>
      <c r="E186" s="8" t="n">
        <v>18.7</v>
      </c>
      <c r="F186" s="8" t="n">
        <v>53.7</v>
      </c>
      <c r="G186" s="8" t="n">
        <v>18.4</v>
      </c>
      <c r="H186" s="8" t="n">
        <v>127.2</v>
      </c>
      <c r="I186" s="8" t="n">
        <v>5</v>
      </c>
    </row>
    <row r="187" customFormat="false" ht="15" hidden="false" customHeight="false" outlineLevel="0" collapsed="false">
      <c r="A187" s="9" t="s">
        <v>76</v>
      </c>
      <c r="B187" s="9" t="s">
        <v>79</v>
      </c>
      <c r="C187" s="9" t="n">
        <v>2027</v>
      </c>
      <c r="D187" s="9" t="n">
        <v>4511.2</v>
      </c>
      <c r="E187" s="9" t="n">
        <v>25.5</v>
      </c>
      <c r="F187" s="9" t="n">
        <v>56.1</v>
      </c>
      <c r="G187" s="9" t="n">
        <v>24.3</v>
      </c>
      <c r="H187" s="9" t="n">
        <v>287.7</v>
      </c>
      <c r="I187" s="9" t="n">
        <v>22</v>
      </c>
    </row>
    <row r="188" customFormat="false" ht="15" hidden="false" customHeight="false" outlineLevel="0" collapsed="false">
      <c r="A188" s="8" t="s">
        <v>76</v>
      </c>
      <c r="B188" s="8" t="s">
        <v>79</v>
      </c>
      <c r="C188" s="8" t="n">
        <v>2028</v>
      </c>
      <c r="D188" s="8" t="n">
        <v>5251.4</v>
      </c>
      <c r="E188" s="8" t="n">
        <v>15.8</v>
      </c>
      <c r="F188" s="8" t="n">
        <v>75.2</v>
      </c>
      <c r="G188" s="8" t="n">
        <v>34.3</v>
      </c>
      <c r="H188" s="8" t="n">
        <v>282.7</v>
      </c>
      <c r="I188" s="8" t="n">
        <v>17</v>
      </c>
    </row>
    <row r="189" customFormat="false" ht="15" hidden="false" customHeight="false" outlineLevel="0" collapsed="false">
      <c r="A189" s="9" t="s">
        <v>76</v>
      </c>
      <c r="B189" s="9" t="s">
        <v>79</v>
      </c>
      <c r="C189" s="9" t="n">
        <v>2029</v>
      </c>
      <c r="D189" s="9" t="n">
        <v>6190.5</v>
      </c>
      <c r="E189" s="9" t="n">
        <v>24.4</v>
      </c>
      <c r="F189" s="9" t="n">
        <v>136.7</v>
      </c>
      <c r="G189" s="9" t="n">
        <v>34.8</v>
      </c>
      <c r="H189" s="9" t="n">
        <v>299.7</v>
      </c>
      <c r="I189" s="9" t="n">
        <v>15</v>
      </c>
    </row>
    <row r="190" customFormat="false" ht="15" hidden="false" customHeight="false" outlineLevel="0" collapsed="false">
      <c r="A190" s="8" t="s">
        <v>76</v>
      </c>
      <c r="B190" s="8" t="s">
        <v>79</v>
      </c>
      <c r="C190" s="8" t="n">
        <v>2030</v>
      </c>
      <c r="D190" s="8" t="n">
        <v>6858.2</v>
      </c>
      <c r="E190" s="8" t="n">
        <v>28.9</v>
      </c>
      <c r="F190" s="8" t="n">
        <v>62.4</v>
      </c>
      <c r="G190" s="8" t="n">
        <v>45.9</v>
      </c>
      <c r="H190" s="8" t="n">
        <v>234.2</v>
      </c>
      <c r="I190" s="8" t="n">
        <v>21</v>
      </c>
    </row>
    <row r="191" customFormat="false" ht="15" hidden="false" customHeight="false" outlineLevel="0" collapsed="false">
      <c r="A191" s="9" t="s">
        <v>76</v>
      </c>
      <c r="B191" s="9" t="s">
        <v>80</v>
      </c>
      <c r="C191" s="9" t="n">
        <v>2020</v>
      </c>
      <c r="D191" s="9" t="n">
        <v>2052.4</v>
      </c>
      <c r="E191" s="9"/>
      <c r="F191" s="9" t="n">
        <v>21.4</v>
      </c>
      <c r="G191" s="9" t="n">
        <v>18.9</v>
      </c>
      <c r="H191" s="9" t="n">
        <v>233.6</v>
      </c>
      <c r="I191" s="9" t="n">
        <v>23</v>
      </c>
    </row>
    <row r="192" customFormat="false" ht="15" hidden="false" customHeight="false" outlineLevel="0" collapsed="false">
      <c r="A192" s="8" t="s">
        <v>76</v>
      </c>
      <c r="B192" s="8" t="s">
        <v>80</v>
      </c>
      <c r="C192" s="8" t="n">
        <v>2021</v>
      </c>
      <c r="D192" s="8" t="n">
        <v>2075.8</v>
      </c>
      <c r="E192" s="8" t="n">
        <v>26.9</v>
      </c>
      <c r="F192" s="8" t="n">
        <v>19.8</v>
      </c>
      <c r="G192" s="8" t="n">
        <v>34.4</v>
      </c>
      <c r="H192" s="8" t="n">
        <v>194.9</v>
      </c>
      <c r="I192" s="8" t="n">
        <v>10</v>
      </c>
    </row>
    <row r="193" customFormat="false" ht="15" hidden="false" customHeight="false" outlineLevel="0" collapsed="false">
      <c r="A193" s="9" t="s">
        <v>76</v>
      </c>
      <c r="B193" s="9" t="s">
        <v>80</v>
      </c>
      <c r="C193" s="9" t="n">
        <v>2022</v>
      </c>
      <c r="D193" s="9" t="n">
        <v>2358.3</v>
      </c>
      <c r="E193" s="9" t="n">
        <v>24.3</v>
      </c>
      <c r="F193" s="9" t="n">
        <v>31.9</v>
      </c>
      <c r="G193" s="9" t="n">
        <v>22.4</v>
      </c>
      <c r="H193" s="9" t="n">
        <v>89.7</v>
      </c>
      <c r="I193" s="9" t="n">
        <v>11</v>
      </c>
    </row>
    <row r="194" customFormat="false" ht="15" hidden="false" customHeight="false" outlineLevel="0" collapsed="false">
      <c r="A194" s="8" t="s">
        <v>76</v>
      </c>
      <c r="B194" s="8" t="s">
        <v>80</v>
      </c>
      <c r="C194" s="8" t="n">
        <v>2023</v>
      </c>
      <c r="D194" s="8" t="n">
        <v>2790.9</v>
      </c>
      <c r="E194" s="8" t="n">
        <v>21.6</v>
      </c>
      <c r="F194" s="8" t="n">
        <v>48</v>
      </c>
      <c r="G194" s="8" t="n">
        <v>13</v>
      </c>
      <c r="H194" s="8" t="n">
        <v>291.5</v>
      </c>
      <c r="I194" s="8" t="n">
        <v>55</v>
      </c>
    </row>
    <row r="195" customFormat="false" ht="15" hidden="false" customHeight="false" outlineLevel="0" collapsed="false">
      <c r="A195" s="9" t="s">
        <v>76</v>
      </c>
      <c r="B195" s="9" t="s">
        <v>80</v>
      </c>
      <c r="C195" s="9" t="n">
        <v>2024</v>
      </c>
      <c r="D195" s="9" t="n">
        <v>2921.4</v>
      </c>
      <c r="E195" s="9" t="n">
        <v>27.6</v>
      </c>
      <c r="F195" s="9" t="n">
        <v>26.4</v>
      </c>
      <c r="G195" s="9" t="n">
        <v>13</v>
      </c>
      <c r="H195" s="9" t="n">
        <v>282.3</v>
      </c>
      <c r="I195" s="9" t="n">
        <v>47</v>
      </c>
    </row>
    <row r="196" customFormat="false" ht="15" hidden="false" customHeight="false" outlineLevel="0" collapsed="false">
      <c r="A196" s="8" t="s">
        <v>76</v>
      </c>
      <c r="B196" s="8" t="s">
        <v>80</v>
      </c>
      <c r="C196" s="8" t="n">
        <v>2025</v>
      </c>
      <c r="D196" s="8" t="n">
        <v>3103.8</v>
      </c>
      <c r="E196" s="8" t="n">
        <v>15.9</v>
      </c>
      <c r="F196" s="8" t="n">
        <v>29.1</v>
      </c>
      <c r="G196" s="8" t="n">
        <v>52.8</v>
      </c>
      <c r="H196" s="8" t="n">
        <v>113.5</v>
      </c>
      <c r="I196" s="8" t="n">
        <v>8</v>
      </c>
    </row>
    <row r="197" customFormat="false" ht="15" hidden="false" customHeight="false" outlineLevel="0" collapsed="false">
      <c r="A197" s="9" t="s">
        <v>76</v>
      </c>
      <c r="B197" s="9" t="s">
        <v>80</v>
      </c>
      <c r="C197" s="9" t="n">
        <v>2026</v>
      </c>
      <c r="D197" s="9" t="n">
        <v>3529.3</v>
      </c>
      <c r="E197" s="9" t="n">
        <v>24.9</v>
      </c>
      <c r="F197" s="9" t="n">
        <v>59.8</v>
      </c>
      <c r="G197" s="9" t="n">
        <v>34.4</v>
      </c>
      <c r="H197" s="9" t="n">
        <v>334.8</v>
      </c>
      <c r="I197" s="9" t="n">
        <v>25</v>
      </c>
    </row>
    <row r="198" customFormat="false" ht="15" hidden="false" customHeight="false" outlineLevel="0" collapsed="false">
      <c r="A198" s="8" t="s">
        <v>76</v>
      </c>
      <c r="B198" s="8" t="s">
        <v>80</v>
      </c>
      <c r="C198" s="8" t="n">
        <v>2027</v>
      </c>
      <c r="D198" s="8" t="n">
        <v>4070.7</v>
      </c>
      <c r="E198" s="8" t="n">
        <v>18.5</v>
      </c>
      <c r="F198" s="8" t="n">
        <v>38.9</v>
      </c>
      <c r="G198" s="8" t="n">
        <v>47.3</v>
      </c>
      <c r="H198" s="8" t="n">
        <v>231.2</v>
      </c>
      <c r="I198" s="8" t="n">
        <v>9</v>
      </c>
    </row>
    <row r="199" customFormat="false" ht="15" hidden="false" customHeight="false" outlineLevel="0" collapsed="false">
      <c r="A199" s="9" t="s">
        <v>76</v>
      </c>
      <c r="B199" s="9" t="s">
        <v>80</v>
      </c>
      <c r="C199" s="9" t="n">
        <v>2028</v>
      </c>
      <c r="D199" s="9" t="n">
        <v>4933.1</v>
      </c>
      <c r="E199" s="9" t="n">
        <v>21.1</v>
      </c>
      <c r="F199" s="9" t="n">
        <v>78.9</v>
      </c>
      <c r="G199" s="9" t="n">
        <v>41</v>
      </c>
      <c r="H199" s="9" t="n">
        <v>575.3</v>
      </c>
      <c r="I199" s="9" t="n">
        <v>27</v>
      </c>
    </row>
    <row r="200" customFormat="false" ht="15" hidden="false" customHeight="false" outlineLevel="0" collapsed="false">
      <c r="A200" s="8" t="s">
        <v>76</v>
      </c>
      <c r="B200" s="8" t="s">
        <v>80</v>
      </c>
      <c r="C200" s="8" t="n">
        <v>2029</v>
      </c>
      <c r="D200" s="8" t="n">
        <v>5426.6</v>
      </c>
      <c r="E200" s="8" t="n">
        <v>15.5</v>
      </c>
      <c r="F200" s="8" t="n">
        <v>90.4</v>
      </c>
      <c r="G200" s="8" t="n">
        <v>62.7</v>
      </c>
      <c r="H200" s="8" t="n">
        <v>409.5</v>
      </c>
      <c r="I200" s="8" t="n">
        <v>77</v>
      </c>
    </row>
    <row r="201" customFormat="false" ht="15" hidden="false" customHeight="false" outlineLevel="0" collapsed="false">
      <c r="A201" s="9" t="s">
        <v>76</v>
      </c>
      <c r="B201" s="9" t="s">
        <v>80</v>
      </c>
      <c r="C201" s="9" t="n">
        <v>2030</v>
      </c>
      <c r="D201" s="9" t="n">
        <v>6178.3</v>
      </c>
      <c r="E201" s="9" t="n">
        <v>27.9</v>
      </c>
      <c r="F201" s="9" t="n">
        <v>98.4</v>
      </c>
      <c r="G201" s="9" t="n">
        <v>56.6</v>
      </c>
      <c r="H201" s="9" t="n">
        <v>682.9</v>
      </c>
      <c r="I201" s="9" t="n">
        <v>109</v>
      </c>
    </row>
    <row r="202" customFormat="false" ht="15" hidden="false" customHeight="false" outlineLevel="0" collapsed="false">
      <c r="A202" s="8" t="s">
        <v>76</v>
      </c>
      <c r="B202" s="8" t="s">
        <v>81</v>
      </c>
      <c r="C202" s="8" t="n">
        <v>2020</v>
      </c>
      <c r="D202" s="8" t="n">
        <v>1485.3</v>
      </c>
      <c r="E202" s="8"/>
      <c r="F202" s="8" t="n">
        <v>12.8</v>
      </c>
      <c r="G202" s="8" t="n">
        <v>11.5</v>
      </c>
      <c r="H202" s="8" t="n">
        <v>81.6</v>
      </c>
      <c r="I202" s="8" t="n">
        <v>22</v>
      </c>
    </row>
    <row r="203" customFormat="false" ht="15" hidden="false" customHeight="false" outlineLevel="0" collapsed="false">
      <c r="A203" s="9" t="s">
        <v>76</v>
      </c>
      <c r="B203" s="9" t="s">
        <v>81</v>
      </c>
      <c r="C203" s="9" t="n">
        <v>2021</v>
      </c>
      <c r="D203" s="9" t="n">
        <v>1544.9</v>
      </c>
      <c r="E203" s="9" t="n">
        <v>21.8</v>
      </c>
      <c r="F203" s="9" t="n">
        <v>26.2</v>
      </c>
      <c r="G203" s="9" t="n">
        <v>47.2</v>
      </c>
      <c r="H203" s="9" t="n">
        <v>35.3</v>
      </c>
      <c r="I203" s="9" t="n">
        <v>1</v>
      </c>
    </row>
    <row r="204" customFormat="false" ht="15" hidden="false" customHeight="false" outlineLevel="0" collapsed="false">
      <c r="A204" s="8" t="s">
        <v>76</v>
      </c>
      <c r="B204" s="8" t="s">
        <v>81</v>
      </c>
      <c r="C204" s="8" t="n">
        <v>2022</v>
      </c>
      <c r="D204" s="8" t="n">
        <v>1945.3</v>
      </c>
      <c r="E204" s="8" t="n">
        <v>24.4</v>
      </c>
      <c r="F204" s="8" t="n">
        <v>18.8</v>
      </c>
      <c r="G204" s="8" t="n">
        <v>12.4</v>
      </c>
      <c r="H204" s="8" t="n">
        <v>200.3</v>
      </c>
      <c r="I204" s="8" t="n">
        <v>10</v>
      </c>
    </row>
    <row r="205" customFormat="false" ht="15" hidden="false" customHeight="false" outlineLevel="0" collapsed="false">
      <c r="A205" s="9" t="s">
        <v>76</v>
      </c>
      <c r="B205" s="9" t="s">
        <v>81</v>
      </c>
      <c r="C205" s="9" t="n">
        <v>2023</v>
      </c>
      <c r="D205" s="9" t="n">
        <v>1928</v>
      </c>
      <c r="E205" s="9" t="n">
        <v>25.4</v>
      </c>
      <c r="F205" s="9" t="n">
        <v>25.4</v>
      </c>
      <c r="G205" s="9" t="n">
        <v>7.3</v>
      </c>
      <c r="H205" s="9" t="n">
        <v>87.9</v>
      </c>
      <c r="I205" s="9" t="n">
        <v>4</v>
      </c>
    </row>
    <row r="206" customFormat="false" ht="15" hidden="false" customHeight="false" outlineLevel="0" collapsed="false">
      <c r="A206" s="8" t="s">
        <v>76</v>
      </c>
      <c r="B206" s="8" t="s">
        <v>81</v>
      </c>
      <c r="C206" s="8" t="n">
        <v>2024</v>
      </c>
      <c r="D206" s="8" t="n">
        <v>2217.2</v>
      </c>
      <c r="E206" s="8" t="n">
        <v>25.8</v>
      </c>
      <c r="F206" s="8" t="n">
        <v>27</v>
      </c>
      <c r="G206" s="8" t="n">
        <v>15.7</v>
      </c>
      <c r="H206" s="8" t="n">
        <v>111.1</v>
      </c>
      <c r="I206" s="8" t="n">
        <v>27</v>
      </c>
    </row>
    <row r="207" customFormat="false" ht="15" hidden="false" customHeight="false" outlineLevel="0" collapsed="false">
      <c r="A207" s="9" t="s">
        <v>76</v>
      </c>
      <c r="B207" s="9" t="s">
        <v>81</v>
      </c>
      <c r="C207" s="9" t="n">
        <v>2025</v>
      </c>
      <c r="D207" s="9" t="n">
        <v>2455.8</v>
      </c>
      <c r="E207" s="9" t="n">
        <v>26.9</v>
      </c>
      <c r="F207" s="9" t="n">
        <v>32.1</v>
      </c>
      <c r="G207" s="9" t="n">
        <v>25.6</v>
      </c>
      <c r="H207" s="9" t="n">
        <v>195.7</v>
      </c>
      <c r="I207" s="9" t="n">
        <v>58</v>
      </c>
    </row>
    <row r="208" customFormat="false" ht="15" hidden="false" customHeight="false" outlineLevel="0" collapsed="false">
      <c r="A208" s="8" t="s">
        <v>76</v>
      </c>
      <c r="B208" s="8" t="s">
        <v>81</v>
      </c>
      <c r="C208" s="8" t="n">
        <v>2026</v>
      </c>
      <c r="D208" s="8" t="n">
        <v>2820.1</v>
      </c>
      <c r="E208" s="8" t="n">
        <v>17.3</v>
      </c>
      <c r="F208" s="8" t="n">
        <v>54.8</v>
      </c>
      <c r="G208" s="8" t="n">
        <v>38.7</v>
      </c>
      <c r="H208" s="8" t="n">
        <v>124.2</v>
      </c>
      <c r="I208" s="8" t="n">
        <v>10</v>
      </c>
    </row>
    <row r="209" customFormat="false" ht="15" hidden="false" customHeight="false" outlineLevel="0" collapsed="false">
      <c r="A209" s="9" t="s">
        <v>76</v>
      </c>
      <c r="B209" s="9" t="s">
        <v>81</v>
      </c>
      <c r="C209" s="9" t="n">
        <v>2027</v>
      </c>
      <c r="D209" s="9" t="n">
        <v>3264.8</v>
      </c>
      <c r="E209" s="9" t="n">
        <v>14.6</v>
      </c>
      <c r="F209" s="9" t="n">
        <v>27.7</v>
      </c>
      <c r="G209" s="9" t="n">
        <v>24.6</v>
      </c>
      <c r="H209" s="9" t="n">
        <v>230.9</v>
      </c>
      <c r="I209" s="9" t="n">
        <v>9</v>
      </c>
    </row>
    <row r="210" customFormat="false" ht="15" hidden="false" customHeight="false" outlineLevel="0" collapsed="false">
      <c r="A210" s="8" t="s">
        <v>76</v>
      </c>
      <c r="B210" s="8" t="s">
        <v>81</v>
      </c>
      <c r="C210" s="8" t="n">
        <v>2028</v>
      </c>
      <c r="D210" s="8" t="n">
        <v>3628.4</v>
      </c>
      <c r="E210" s="8" t="n">
        <v>19.9</v>
      </c>
      <c r="F210" s="8" t="n">
        <v>46.8</v>
      </c>
      <c r="G210" s="8" t="n">
        <v>61</v>
      </c>
      <c r="H210" s="8" t="n">
        <v>164.6</v>
      </c>
      <c r="I210" s="8" t="n">
        <v>49</v>
      </c>
    </row>
    <row r="211" customFormat="false" ht="15" hidden="false" customHeight="false" outlineLevel="0" collapsed="false">
      <c r="A211" s="9" t="s">
        <v>76</v>
      </c>
      <c r="B211" s="9" t="s">
        <v>81</v>
      </c>
      <c r="C211" s="9" t="n">
        <v>2029</v>
      </c>
      <c r="D211" s="9" t="n">
        <v>4255.5</v>
      </c>
      <c r="E211" s="9" t="n">
        <v>19.1</v>
      </c>
      <c r="F211" s="9" t="n">
        <v>43.1</v>
      </c>
      <c r="G211" s="9" t="n">
        <v>59.9</v>
      </c>
      <c r="H211" s="9" t="n">
        <v>398</v>
      </c>
      <c r="I211" s="9" t="n">
        <v>38</v>
      </c>
    </row>
    <row r="212" customFormat="false" ht="15" hidden="false" customHeight="false" outlineLevel="0" collapsed="false">
      <c r="A212" s="8" t="s">
        <v>76</v>
      </c>
      <c r="B212" s="8" t="s">
        <v>81</v>
      </c>
      <c r="C212" s="8" t="n">
        <v>2030</v>
      </c>
      <c r="D212" s="8" t="n">
        <v>4264.4</v>
      </c>
      <c r="E212" s="8" t="n">
        <v>22.6</v>
      </c>
      <c r="F212" s="8" t="n">
        <v>40.6</v>
      </c>
      <c r="G212" s="8" t="n">
        <v>44</v>
      </c>
      <c r="H212" s="8" t="n">
        <v>283.4</v>
      </c>
      <c r="I212" s="8" t="n">
        <v>15</v>
      </c>
    </row>
    <row r="213" customFormat="false" ht="15" hidden="false" customHeight="false" outlineLevel="0" collapsed="false">
      <c r="A213" s="9" t="s">
        <v>82</v>
      </c>
      <c r="B213" s="9" t="s">
        <v>83</v>
      </c>
      <c r="C213" s="9" t="n">
        <v>2020</v>
      </c>
      <c r="D213" s="9" t="n">
        <v>6875.2</v>
      </c>
      <c r="E213" s="9"/>
      <c r="F213" s="9" t="n">
        <v>65.5</v>
      </c>
      <c r="G213" s="9" t="n">
        <v>4.7</v>
      </c>
      <c r="H213" s="9" t="n">
        <v>452.2</v>
      </c>
      <c r="I213" s="9" t="n">
        <v>47</v>
      </c>
    </row>
    <row r="214" customFormat="false" ht="15" hidden="false" customHeight="false" outlineLevel="0" collapsed="false">
      <c r="A214" s="8" t="s">
        <v>82</v>
      </c>
      <c r="B214" s="8" t="s">
        <v>83</v>
      </c>
      <c r="C214" s="8" t="n">
        <v>2021</v>
      </c>
      <c r="D214" s="8" t="n">
        <v>6850.4</v>
      </c>
      <c r="E214" s="8" t="n">
        <v>14.8</v>
      </c>
      <c r="F214" s="8" t="n">
        <v>158</v>
      </c>
      <c r="G214" s="8" t="n">
        <v>44.9</v>
      </c>
      <c r="H214" s="8" t="n">
        <v>814.6</v>
      </c>
      <c r="I214" s="8" t="n">
        <v>54</v>
      </c>
    </row>
    <row r="215" customFormat="false" ht="15" hidden="false" customHeight="false" outlineLevel="0" collapsed="false">
      <c r="A215" s="9" t="s">
        <v>82</v>
      </c>
      <c r="B215" s="9" t="s">
        <v>83</v>
      </c>
      <c r="C215" s="9" t="n">
        <v>2022</v>
      </c>
      <c r="D215" s="9" t="n">
        <v>7790.2</v>
      </c>
      <c r="E215" s="9" t="n">
        <v>23.5</v>
      </c>
      <c r="F215" s="9" t="n">
        <v>140.9</v>
      </c>
      <c r="G215" s="9" t="n">
        <v>24.3</v>
      </c>
      <c r="H215" s="9" t="n">
        <v>830.3</v>
      </c>
      <c r="I215" s="9" t="n">
        <v>80</v>
      </c>
    </row>
    <row r="216" customFormat="false" ht="15" hidden="false" customHeight="false" outlineLevel="0" collapsed="false">
      <c r="A216" s="8" t="s">
        <v>82</v>
      </c>
      <c r="B216" s="8" t="s">
        <v>83</v>
      </c>
      <c r="C216" s="8" t="n">
        <v>2023</v>
      </c>
      <c r="D216" s="8" t="n">
        <v>8366.2</v>
      </c>
      <c r="E216" s="8" t="n">
        <v>17.4</v>
      </c>
      <c r="F216" s="8" t="n">
        <v>75.3</v>
      </c>
      <c r="G216" s="8" t="n">
        <v>45.2</v>
      </c>
      <c r="H216" s="8" t="n">
        <v>490.8</v>
      </c>
      <c r="I216" s="8" t="n">
        <v>20</v>
      </c>
    </row>
    <row r="217" customFormat="false" ht="15" hidden="false" customHeight="false" outlineLevel="0" collapsed="false">
      <c r="A217" s="9" t="s">
        <v>82</v>
      </c>
      <c r="B217" s="9" t="s">
        <v>83</v>
      </c>
      <c r="C217" s="9" t="n">
        <v>2024</v>
      </c>
      <c r="D217" s="9" t="n">
        <v>9494.2</v>
      </c>
      <c r="E217" s="9" t="n">
        <v>19.5</v>
      </c>
      <c r="F217" s="9" t="n">
        <v>83.3</v>
      </c>
      <c r="G217" s="9" t="n">
        <v>38.3</v>
      </c>
      <c r="H217" s="9" t="n">
        <v>880.2</v>
      </c>
      <c r="I217" s="9" t="n">
        <v>185</v>
      </c>
    </row>
    <row r="218" customFormat="false" ht="15" hidden="false" customHeight="false" outlineLevel="0" collapsed="false">
      <c r="A218" s="8" t="s">
        <v>82</v>
      </c>
      <c r="B218" s="8" t="s">
        <v>83</v>
      </c>
      <c r="C218" s="8" t="n">
        <v>2025</v>
      </c>
      <c r="D218" s="8" t="n">
        <v>10785.4</v>
      </c>
      <c r="E218" s="8" t="n">
        <v>24.5</v>
      </c>
      <c r="F218" s="8" t="n">
        <v>129</v>
      </c>
      <c r="G218" s="8" t="n">
        <v>24.3</v>
      </c>
      <c r="H218" s="8" t="n">
        <v>928.5</v>
      </c>
      <c r="I218" s="8" t="n">
        <v>95</v>
      </c>
    </row>
    <row r="219" customFormat="false" ht="15" hidden="false" customHeight="false" outlineLevel="0" collapsed="false">
      <c r="A219" s="9" t="s">
        <v>82</v>
      </c>
      <c r="B219" s="9" t="s">
        <v>83</v>
      </c>
      <c r="C219" s="9" t="n">
        <v>2026</v>
      </c>
      <c r="D219" s="9" t="n">
        <v>12047.7</v>
      </c>
      <c r="E219" s="9" t="n">
        <v>18.3</v>
      </c>
      <c r="F219" s="9" t="n">
        <v>126.6</v>
      </c>
      <c r="G219" s="9" t="n">
        <v>26.8</v>
      </c>
      <c r="H219" s="9" t="n">
        <v>1289.1</v>
      </c>
      <c r="I219" s="9" t="n">
        <v>119</v>
      </c>
    </row>
    <row r="220" customFormat="false" ht="15" hidden="false" customHeight="false" outlineLevel="0" collapsed="false">
      <c r="A220" s="8" t="s">
        <v>82</v>
      </c>
      <c r="B220" s="8" t="s">
        <v>83</v>
      </c>
      <c r="C220" s="8" t="n">
        <v>2027</v>
      </c>
      <c r="D220" s="8" t="n">
        <v>14295.1</v>
      </c>
      <c r="E220" s="8" t="n">
        <v>16</v>
      </c>
      <c r="F220" s="8" t="n">
        <v>120.7</v>
      </c>
      <c r="G220" s="8" t="n">
        <v>54.6</v>
      </c>
      <c r="H220" s="8" t="n">
        <v>1197.2</v>
      </c>
      <c r="I220" s="8" t="n">
        <v>108</v>
      </c>
    </row>
    <row r="221" customFormat="false" ht="15" hidden="false" customHeight="false" outlineLevel="0" collapsed="false">
      <c r="A221" s="9" t="s">
        <v>82</v>
      </c>
      <c r="B221" s="9" t="s">
        <v>83</v>
      </c>
      <c r="C221" s="9" t="n">
        <v>2028</v>
      </c>
      <c r="D221" s="9" t="n">
        <v>15501.4</v>
      </c>
      <c r="E221" s="9" t="n">
        <v>22.3</v>
      </c>
      <c r="F221" s="9" t="n">
        <v>133.4</v>
      </c>
      <c r="G221" s="9" t="n">
        <v>32.3</v>
      </c>
      <c r="H221" s="9" t="n">
        <v>1521.2</v>
      </c>
      <c r="I221" s="9" t="n">
        <v>403</v>
      </c>
    </row>
    <row r="222" customFormat="false" ht="15" hidden="false" customHeight="false" outlineLevel="0" collapsed="false">
      <c r="A222" s="8" t="s">
        <v>82</v>
      </c>
      <c r="B222" s="8" t="s">
        <v>83</v>
      </c>
      <c r="C222" s="8" t="n">
        <v>2029</v>
      </c>
      <c r="D222" s="8" t="n">
        <v>15375.4</v>
      </c>
      <c r="E222" s="8" t="n">
        <v>23.8</v>
      </c>
      <c r="F222" s="8" t="n">
        <v>221.8</v>
      </c>
      <c r="G222" s="8" t="n">
        <v>44.7</v>
      </c>
      <c r="H222" s="8" t="n">
        <v>1237.9</v>
      </c>
      <c r="I222" s="8" t="n">
        <v>69</v>
      </c>
    </row>
    <row r="223" customFormat="false" ht="15" hidden="false" customHeight="false" outlineLevel="0" collapsed="false">
      <c r="A223" s="9" t="s">
        <v>82</v>
      </c>
      <c r="B223" s="9" t="s">
        <v>83</v>
      </c>
      <c r="C223" s="9" t="n">
        <v>2030</v>
      </c>
      <c r="D223" s="9" t="n">
        <v>19777</v>
      </c>
      <c r="E223" s="9" t="n">
        <v>17.5</v>
      </c>
      <c r="F223" s="9" t="n">
        <v>195.7</v>
      </c>
      <c r="G223" s="9" t="n">
        <v>54.9</v>
      </c>
      <c r="H223" s="9" t="n">
        <v>1182.7</v>
      </c>
      <c r="I223" s="9" t="n">
        <v>68</v>
      </c>
    </row>
    <row r="224" customFormat="false" ht="15" hidden="false" customHeight="false" outlineLevel="0" collapsed="false">
      <c r="A224" s="8" t="s">
        <v>82</v>
      </c>
      <c r="B224" s="8" t="s">
        <v>84</v>
      </c>
      <c r="C224" s="8" t="n">
        <v>2020</v>
      </c>
      <c r="D224" s="8" t="n">
        <v>2857.6</v>
      </c>
      <c r="E224" s="8"/>
      <c r="F224" s="8" t="n">
        <v>58.2</v>
      </c>
      <c r="G224" s="8" t="n">
        <v>33.6</v>
      </c>
      <c r="H224" s="8" t="n">
        <v>167.7</v>
      </c>
      <c r="I224" s="8" t="n">
        <v>10</v>
      </c>
    </row>
    <row r="225" customFormat="false" ht="15" hidden="false" customHeight="false" outlineLevel="0" collapsed="false">
      <c r="A225" s="9" t="s">
        <v>82</v>
      </c>
      <c r="B225" s="9" t="s">
        <v>84</v>
      </c>
      <c r="C225" s="9" t="n">
        <v>2021</v>
      </c>
      <c r="D225" s="9" t="n">
        <v>3142.5</v>
      </c>
      <c r="E225" s="9" t="n">
        <v>15.8</v>
      </c>
      <c r="F225" s="9" t="n">
        <v>41.5</v>
      </c>
      <c r="G225" s="9" t="n">
        <v>47.1</v>
      </c>
      <c r="H225" s="9" t="n">
        <v>350.9</v>
      </c>
      <c r="I225" s="9" t="n">
        <v>25</v>
      </c>
    </row>
    <row r="226" customFormat="false" ht="15" hidden="false" customHeight="false" outlineLevel="0" collapsed="false">
      <c r="A226" s="8" t="s">
        <v>82</v>
      </c>
      <c r="B226" s="8" t="s">
        <v>84</v>
      </c>
      <c r="C226" s="8" t="n">
        <v>2022</v>
      </c>
      <c r="D226" s="8" t="n">
        <v>3369.1</v>
      </c>
      <c r="E226" s="8" t="n">
        <v>25</v>
      </c>
      <c r="F226" s="8" t="n">
        <v>44.2</v>
      </c>
      <c r="G226" s="8" t="n">
        <v>45.9</v>
      </c>
      <c r="H226" s="8" t="n">
        <v>97</v>
      </c>
      <c r="I226" s="8" t="n">
        <v>5</v>
      </c>
    </row>
    <row r="227" customFormat="false" ht="15" hidden="false" customHeight="false" outlineLevel="0" collapsed="false">
      <c r="A227" s="9" t="s">
        <v>82</v>
      </c>
      <c r="B227" s="9" t="s">
        <v>84</v>
      </c>
      <c r="C227" s="9" t="n">
        <v>2023</v>
      </c>
      <c r="D227" s="9" t="n">
        <v>4152.7</v>
      </c>
      <c r="E227" s="9" t="n">
        <v>16.7</v>
      </c>
      <c r="F227" s="9" t="n">
        <v>61.3</v>
      </c>
      <c r="G227" s="9" t="n">
        <v>13.4</v>
      </c>
      <c r="H227" s="9" t="n">
        <v>453.2</v>
      </c>
      <c r="I227" s="9" t="n">
        <v>20</v>
      </c>
    </row>
    <row r="228" customFormat="false" ht="15" hidden="false" customHeight="false" outlineLevel="0" collapsed="false">
      <c r="A228" s="8" t="s">
        <v>82</v>
      </c>
      <c r="B228" s="8" t="s">
        <v>84</v>
      </c>
      <c r="C228" s="8" t="n">
        <v>2024</v>
      </c>
      <c r="D228" s="8" t="n">
        <v>4342.3</v>
      </c>
      <c r="E228" s="8" t="n">
        <v>26.2</v>
      </c>
      <c r="F228" s="8" t="n">
        <v>47.7</v>
      </c>
      <c r="G228" s="8" t="n">
        <v>47.2</v>
      </c>
      <c r="H228" s="8" t="n">
        <v>139.5</v>
      </c>
      <c r="I228" s="8" t="n">
        <v>18</v>
      </c>
    </row>
    <row r="229" customFormat="false" ht="15" hidden="false" customHeight="false" outlineLevel="0" collapsed="false">
      <c r="A229" s="9" t="s">
        <v>82</v>
      </c>
      <c r="B229" s="9" t="s">
        <v>84</v>
      </c>
      <c r="C229" s="9" t="n">
        <v>2025</v>
      </c>
      <c r="D229" s="9" t="n">
        <v>4420.3</v>
      </c>
      <c r="E229" s="9" t="n">
        <v>24</v>
      </c>
      <c r="F229" s="9" t="n">
        <v>105</v>
      </c>
      <c r="G229" s="9" t="n">
        <v>37.9</v>
      </c>
      <c r="H229" s="9" t="n">
        <v>443.7</v>
      </c>
      <c r="I229" s="9" t="n">
        <v>29</v>
      </c>
    </row>
    <row r="230" customFormat="false" ht="15" hidden="false" customHeight="false" outlineLevel="0" collapsed="false">
      <c r="A230" s="8" t="s">
        <v>82</v>
      </c>
      <c r="B230" s="8" t="s">
        <v>84</v>
      </c>
      <c r="C230" s="8" t="n">
        <v>2026</v>
      </c>
      <c r="D230" s="8" t="n">
        <v>5334.2</v>
      </c>
      <c r="E230" s="8" t="n">
        <v>13</v>
      </c>
      <c r="F230" s="8" t="n">
        <v>82.4</v>
      </c>
      <c r="G230" s="8" t="n">
        <v>64.8</v>
      </c>
      <c r="H230" s="8" t="n">
        <v>387.1</v>
      </c>
      <c r="I230" s="8" t="n">
        <v>19</v>
      </c>
    </row>
    <row r="231" customFormat="false" ht="15" hidden="false" customHeight="false" outlineLevel="0" collapsed="false">
      <c r="A231" s="9" t="s">
        <v>82</v>
      </c>
      <c r="B231" s="9" t="s">
        <v>84</v>
      </c>
      <c r="C231" s="9" t="n">
        <v>2027</v>
      </c>
      <c r="D231" s="9" t="n">
        <v>6156.2</v>
      </c>
      <c r="E231" s="9" t="n">
        <v>12.9</v>
      </c>
      <c r="F231" s="9" t="n">
        <v>52.3</v>
      </c>
      <c r="G231" s="9" t="n">
        <v>48</v>
      </c>
      <c r="H231" s="9" t="n">
        <v>541.8</v>
      </c>
      <c r="I231" s="9" t="n">
        <v>51</v>
      </c>
    </row>
    <row r="232" customFormat="false" ht="15" hidden="false" customHeight="false" outlineLevel="0" collapsed="false">
      <c r="A232" s="8" t="s">
        <v>82</v>
      </c>
      <c r="B232" s="8" t="s">
        <v>84</v>
      </c>
      <c r="C232" s="8" t="n">
        <v>2028</v>
      </c>
      <c r="D232" s="8" t="n">
        <v>6933.6</v>
      </c>
      <c r="E232" s="8" t="n">
        <v>23.9</v>
      </c>
      <c r="F232" s="8" t="n">
        <v>76</v>
      </c>
      <c r="G232" s="8" t="n">
        <v>41.1</v>
      </c>
      <c r="H232" s="8" t="n">
        <v>438.6</v>
      </c>
      <c r="I232" s="8" t="n">
        <v>19</v>
      </c>
    </row>
    <row r="233" customFormat="false" ht="15" hidden="false" customHeight="false" outlineLevel="0" collapsed="false">
      <c r="A233" s="9" t="s">
        <v>82</v>
      </c>
      <c r="B233" s="9" t="s">
        <v>84</v>
      </c>
      <c r="C233" s="9" t="n">
        <v>2029</v>
      </c>
      <c r="D233" s="9" t="n">
        <v>6783.7</v>
      </c>
      <c r="E233" s="9" t="n">
        <v>13.6</v>
      </c>
      <c r="F233" s="9" t="n">
        <v>129.9</v>
      </c>
      <c r="G233" s="9" t="n">
        <v>29.8</v>
      </c>
      <c r="H233" s="9" t="n">
        <v>616.9</v>
      </c>
      <c r="I233" s="9" t="n">
        <v>58</v>
      </c>
    </row>
    <row r="234" customFormat="false" ht="15" hidden="false" customHeight="false" outlineLevel="0" collapsed="false">
      <c r="A234" s="8" t="s">
        <v>82</v>
      </c>
      <c r="B234" s="8" t="s">
        <v>84</v>
      </c>
      <c r="C234" s="8" t="n">
        <v>2030</v>
      </c>
      <c r="D234" s="8" t="n">
        <v>8733.2</v>
      </c>
      <c r="E234" s="8" t="n">
        <v>25.7</v>
      </c>
      <c r="F234" s="8" t="n">
        <v>81.1</v>
      </c>
      <c r="G234" s="8" t="n">
        <v>43.7</v>
      </c>
      <c r="H234" s="8" t="n">
        <v>655.7</v>
      </c>
      <c r="I234" s="8" t="n">
        <v>113</v>
      </c>
    </row>
    <row r="235" customFormat="false" ht="15" hidden="false" customHeight="false" outlineLevel="0" collapsed="false">
      <c r="A235" s="9" t="s">
        <v>82</v>
      </c>
      <c r="B235" s="9" t="s">
        <v>85</v>
      </c>
      <c r="C235" s="9" t="n">
        <v>2020</v>
      </c>
      <c r="D235" s="9" t="n">
        <v>1441.5</v>
      </c>
      <c r="E235" s="9"/>
      <c r="F235" s="9" t="n">
        <v>17.4</v>
      </c>
      <c r="G235" s="9" t="n">
        <v>23.6</v>
      </c>
      <c r="H235" s="9" t="n">
        <v>164.6</v>
      </c>
      <c r="I235" s="9" t="n">
        <v>25</v>
      </c>
    </row>
    <row r="236" customFormat="false" ht="15" hidden="false" customHeight="false" outlineLevel="0" collapsed="false">
      <c r="A236" s="8" t="s">
        <v>82</v>
      </c>
      <c r="B236" s="8" t="s">
        <v>85</v>
      </c>
      <c r="C236" s="8" t="n">
        <v>2021</v>
      </c>
      <c r="D236" s="8" t="n">
        <v>1675</v>
      </c>
      <c r="E236" s="8" t="n">
        <v>22.9</v>
      </c>
      <c r="F236" s="8" t="n">
        <v>18.9</v>
      </c>
      <c r="G236" s="8" t="n">
        <v>41.1</v>
      </c>
      <c r="H236" s="8" t="n">
        <v>171.7</v>
      </c>
      <c r="I236" s="8" t="n">
        <v>47</v>
      </c>
    </row>
    <row r="237" customFormat="false" ht="15" hidden="false" customHeight="false" outlineLevel="0" collapsed="false">
      <c r="A237" s="9" t="s">
        <v>82</v>
      </c>
      <c r="B237" s="9" t="s">
        <v>85</v>
      </c>
      <c r="C237" s="9" t="n">
        <v>2022</v>
      </c>
      <c r="D237" s="9" t="n">
        <v>1662.4</v>
      </c>
      <c r="E237" s="9" t="n">
        <v>21.7</v>
      </c>
      <c r="F237" s="9" t="n">
        <v>19.3</v>
      </c>
      <c r="G237" s="9" t="n">
        <v>36.8</v>
      </c>
      <c r="H237" s="9" t="n">
        <v>102.5</v>
      </c>
      <c r="I237" s="9" t="n">
        <v>6</v>
      </c>
    </row>
    <row r="238" customFormat="false" ht="15" hidden="false" customHeight="false" outlineLevel="0" collapsed="false">
      <c r="A238" s="8" t="s">
        <v>82</v>
      </c>
      <c r="B238" s="8" t="s">
        <v>85</v>
      </c>
      <c r="C238" s="8" t="n">
        <v>2023</v>
      </c>
      <c r="D238" s="8" t="n">
        <v>1967</v>
      </c>
      <c r="E238" s="8" t="n">
        <v>21.5</v>
      </c>
      <c r="F238" s="8" t="n">
        <v>31.1</v>
      </c>
      <c r="G238" s="8" t="n">
        <v>51.3</v>
      </c>
      <c r="H238" s="8" t="n">
        <v>197.6</v>
      </c>
      <c r="I238" s="8" t="n">
        <v>10</v>
      </c>
    </row>
    <row r="239" customFormat="false" ht="15" hidden="false" customHeight="false" outlineLevel="0" collapsed="false">
      <c r="A239" s="9" t="s">
        <v>82</v>
      </c>
      <c r="B239" s="9" t="s">
        <v>85</v>
      </c>
      <c r="C239" s="9" t="n">
        <v>2024</v>
      </c>
      <c r="D239" s="9" t="n">
        <v>2031.9</v>
      </c>
      <c r="E239" s="9" t="n">
        <v>12.8</v>
      </c>
      <c r="F239" s="9" t="n">
        <v>45.4</v>
      </c>
      <c r="G239" s="9" t="n">
        <v>31.7</v>
      </c>
      <c r="H239" s="9" t="n">
        <v>82.1</v>
      </c>
      <c r="I239" s="9" t="n">
        <v>5</v>
      </c>
    </row>
    <row r="240" customFormat="false" ht="15" hidden="false" customHeight="false" outlineLevel="0" collapsed="false">
      <c r="A240" s="8" t="s">
        <v>82</v>
      </c>
      <c r="B240" s="8" t="s">
        <v>85</v>
      </c>
      <c r="C240" s="8" t="n">
        <v>2025</v>
      </c>
      <c r="D240" s="8" t="n">
        <v>2275.4</v>
      </c>
      <c r="E240" s="8" t="n">
        <v>22.9</v>
      </c>
      <c r="F240" s="8" t="n">
        <v>23</v>
      </c>
      <c r="G240" s="8" t="n">
        <v>58.7</v>
      </c>
      <c r="H240" s="8" t="n">
        <v>75.3</v>
      </c>
      <c r="I240" s="8" t="n">
        <v>6</v>
      </c>
    </row>
    <row r="241" customFormat="false" ht="15" hidden="false" customHeight="false" outlineLevel="0" collapsed="false">
      <c r="A241" s="9" t="s">
        <v>82</v>
      </c>
      <c r="B241" s="9" t="s">
        <v>85</v>
      </c>
      <c r="C241" s="9" t="n">
        <v>2026</v>
      </c>
      <c r="D241" s="9" t="n">
        <v>2646</v>
      </c>
      <c r="E241" s="9" t="n">
        <v>16.7</v>
      </c>
      <c r="F241" s="9" t="n">
        <v>34.2</v>
      </c>
      <c r="G241" s="9" t="n">
        <v>26.2</v>
      </c>
      <c r="H241" s="9" t="n">
        <v>78.5</v>
      </c>
      <c r="I241" s="9" t="n">
        <v>8</v>
      </c>
    </row>
    <row r="242" customFormat="false" ht="15" hidden="false" customHeight="false" outlineLevel="0" collapsed="false">
      <c r="A242" s="8" t="s">
        <v>82</v>
      </c>
      <c r="B242" s="8" t="s">
        <v>85</v>
      </c>
      <c r="C242" s="8" t="n">
        <v>2027</v>
      </c>
      <c r="D242" s="8" t="n">
        <v>2872.5</v>
      </c>
      <c r="E242" s="8" t="n">
        <v>21.3</v>
      </c>
      <c r="F242" s="8" t="n">
        <v>48</v>
      </c>
      <c r="G242" s="8" t="n">
        <v>52.5</v>
      </c>
      <c r="H242" s="8" t="n">
        <v>151.5</v>
      </c>
      <c r="I242" s="8" t="n">
        <v>9</v>
      </c>
    </row>
    <row r="243" customFormat="false" ht="15" hidden="false" customHeight="false" outlineLevel="0" collapsed="false">
      <c r="A243" s="9" t="s">
        <v>82</v>
      </c>
      <c r="B243" s="9" t="s">
        <v>85</v>
      </c>
      <c r="C243" s="9" t="n">
        <v>2028</v>
      </c>
      <c r="D243" s="9" t="n">
        <v>3171.2</v>
      </c>
      <c r="E243" s="9" t="n">
        <v>23.6</v>
      </c>
      <c r="F243" s="9" t="n">
        <v>39.7</v>
      </c>
      <c r="G243" s="9" t="n">
        <v>46.1</v>
      </c>
      <c r="H243" s="9" t="n">
        <v>161.3</v>
      </c>
      <c r="I243" s="9" t="n">
        <v>45</v>
      </c>
    </row>
    <row r="244" customFormat="false" ht="15" hidden="false" customHeight="false" outlineLevel="0" collapsed="false">
      <c r="A244" s="8" t="s">
        <v>82</v>
      </c>
      <c r="B244" s="8" t="s">
        <v>85</v>
      </c>
      <c r="C244" s="8" t="n">
        <v>2029</v>
      </c>
      <c r="D244" s="8" t="n">
        <v>3911.7</v>
      </c>
      <c r="E244" s="8" t="n">
        <v>19.6</v>
      </c>
      <c r="F244" s="8" t="n">
        <v>33.3</v>
      </c>
      <c r="G244" s="8" t="n">
        <v>32.7</v>
      </c>
      <c r="H244" s="8" t="n">
        <v>98</v>
      </c>
      <c r="I244" s="8" t="n">
        <v>7</v>
      </c>
    </row>
    <row r="245" customFormat="false" ht="15" hidden="false" customHeight="false" outlineLevel="0" collapsed="false">
      <c r="A245" s="9" t="s">
        <v>82</v>
      </c>
      <c r="B245" s="9" t="s">
        <v>85</v>
      </c>
      <c r="C245" s="9" t="n">
        <v>2030</v>
      </c>
      <c r="D245" s="9" t="n">
        <v>4328.4</v>
      </c>
      <c r="E245" s="9" t="n">
        <v>21.9</v>
      </c>
      <c r="F245" s="9" t="n">
        <v>55.7</v>
      </c>
      <c r="G245" s="9" t="n">
        <v>61.3</v>
      </c>
      <c r="H245" s="9" t="n">
        <v>273.1</v>
      </c>
      <c r="I245" s="9" t="n">
        <v>12</v>
      </c>
    </row>
    <row r="246" customFormat="false" ht="15" hidden="false" customHeight="false" outlineLevel="0" collapsed="false">
      <c r="A246" s="8" t="s">
        <v>82</v>
      </c>
      <c r="B246" s="8" t="s">
        <v>86</v>
      </c>
      <c r="C246" s="8" t="n">
        <v>2020</v>
      </c>
      <c r="D246" s="8" t="n">
        <v>1101.8</v>
      </c>
      <c r="E246" s="8"/>
      <c r="F246" s="8" t="n">
        <v>10.9</v>
      </c>
      <c r="G246" s="8" t="n">
        <v>17.7</v>
      </c>
      <c r="H246" s="8" t="n">
        <v>84.9</v>
      </c>
      <c r="I246" s="8" t="n">
        <v>11</v>
      </c>
    </row>
    <row r="247" customFormat="false" ht="15" hidden="false" customHeight="false" outlineLevel="0" collapsed="false">
      <c r="A247" s="9" t="s">
        <v>82</v>
      </c>
      <c r="B247" s="9" t="s">
        <v>86</v>
      </c>
      <c r="C247" s="9" t="n">
        <v>2021</v>
      </c>
      <c r="D247" s="9" t="n">
        <v>1176.7</v>
      </c>
      <c r="E247" s="9" t="n">
        <v>12.8</v>
      </c>
      <c r="F247" s="9" t="n">
        <v>14.6</v>
      </c>
      <c r="G247" s="9" t="n">
        <v>37.1</v>
      </c>
      <c r="H247" s="9" t="n">
        <v>139.9</v>
      </c>
      <c r="I247" s="9" t="n">
        <v>7</v>
      </c>
    </row>
    <row r="248" customFormat="false" ht="15" hidden="false" customHeight="false" outlineLevel="0" collapsed="false">
      <c r="A248" s="8" t="s">
        <v>82</v>
      </c>
      <c r="B248" s="8" t="s">
        <v>86</v>
      </c>
      <c r="C248" s="8" t="n">
        <v>2022</v>
      </c>
      <c r="D248" s="8" t="n">
        <v>1202.5</v>
      </c>
      <c r="E248" s="8" t="n">
        <v>26.9</v>
      </c>
      <c r="F248" s="8" t="n">
        <v>16.8</v>
      </c>
      <c r="G248" s="8" t="n">
        <v>40.9</v>
      </c>
      <c r="H248" s="8" t="n">
        <v>137</v>
      </c>
      <c r="I248" s="8" t="n">
        <v>6</v>
      </c>
    </row>
    <row r="249" customFormat="false" ht="15" hidden="false" customHeight="false" outlineLevel="0" collapsed="false">
      <c r="A249" s="9" t="s">
        <v>82</v>
      </c>
      <c r="B249" s="9" t="s">
        <v>86</v>
      </c>
      <c r="C249" s="9" t="n">
        <v>2023</v>
      </c>
      <c r="D249" s="9" t="n">
        <v>1337.8</v>
      </c>
      <c r="E249" s="9" t="n">
        <v>19.6</v>
      </c>
      <c r="F249" s="9" t="n">
        <v>16.7</v>
      </c>
      <c r="G249" s="9" t="n">
        <v>9.5</v>
      </c>
      <c r="H249" s="9" t="n">
        <v>71.3</v>
      </c>
      <c r="I249" s="9" t="n">
        <v>5</v>
      </c>
    </row>
    <row r="250" customFormat="false" ht="15" hidden="false" customHeight="false" outlineLevel="0" collapsed="false">
      <c r="A250" s="8" t="s">
        <v>82</v>
      </c>
      <c r="B250" s="8" t="s">
        <v>86</v>
      </c>
      <c r="C250" s="8" t="n">
        <v>2024</v>
      </c>
      <c r="D250" s="8" t="n">
        <v>1489.7</v>
      </c>
      <c r="E250" s="8" t="n">
        <v>21.2</v>
      </c>
      <c r="F250" s="8" t="n">
        <v>18.3</v>
      </c>
      <c r="G250" s="8" t="n">
        <v>28.2</v>
      </c>
      <c r="H250" s="8" t="n">
        <v>54</v>
      </c>
      <c r="I250" s="8" t="n">
        <v>2</v>
      </c>
    </row>
    <row r="251" customFormat="false" ht="15" hidden="false" customHeight="false" outlineLevel="0" collapsed="false">
      <c r="A251" s="9" t="s">
        <v>82</v>
      </c>
      <c r="B251" s="9" t="s">
        <v>86</v>
      </c>
      <c r="C251" s="9" t="n">
        <v>2025</v>
      </c>
      <c r="D251" s="9" t="n">
        <v>1739.7</v>
      </c>
      <c r="E251" s="9" t="n">
        <v>16.4</v>
      </c>
      <c r="F251" s="9" t="n">
        <v>26</v>
      </c>
      <c r="G251" s="9" t="n">
        <v>51.8</v>
      </c>
      <c r="H251" s="9" t="n">
        <v>158.1</v>
      </c>
      <c r="I251" s="9" t="n">
        <v>16</v>
      </c>
    </row>
    <row r="252" customFormat="false" ht="15" hidden="false" customHeight="false" outlineLevel="0" collapsed="false">
      <c r="A252" s="8" t="s">
        <v>82</v>
      </c>
      <c r="B252" s="8" t="s">
        <v>86</v>
      </c>
      <c r="C252" s="8" t="n">
        <v>2026</v>
      </c>
      <c r="D252" s="8" t="n">
        <v>1966.1</v>
      </c>
      <c r="E252" s="8" t="n">
        <v>17.4</v>
      </c>
      <c r="F252" s="8" t="n">
        <v>20.9</v>
      </c>
      <c r="G252" s="8" t="n">
        <v>61.9</v>
      </c>
      <c r="H252" s="8" t="n">
        <v>196</v>
      </c>
      <c r="I252" s="8" t="n">
        <v>10</v>
      </c>
    </row>
    <row r="253" customFormat="false" ht="15" hidden="false" customHeight="false" outlineLevel="0" collapsed="false">
      <c r="A253" s="9" t="s">
        <v>82</v>
      </c>
      <c r="B253" s="9" t="s">
        <v>86</v>
      </c>
      <c r="C253" s="9" t="n">
        <v>2027</v>
      </c>
      <c r="D253" s="9" t="n">
        <v>2153.4</v>
      </c>
      <c r="E253" s="9" t="n">
        <v>12.1</v>
      </c>
      <c r="F253" s="9" t="n">
        <v>27.6</v>
      </c>
      <c r="G253" s="9" t="n">
        <v>67.8</v>
      </c>
      <c r="H253" s="9" t="n">
        <v>210.2</v>
      </c>
      <c r="I253" s="9" t="n">
        <v>13</v>
      </c>
    </row>
    <row r="254" customFormat="false" ht="15" hidden="false" customHeight="false" outlineLevel="0" collapsed="false">
      <c r="A254" s="8" t="s">
        <v>82</v>
      </c>
      <c r="B254" s="8" t="s">
        <v>86</v>
      </c>
      <c r="C254" s="8" t="n">
        <v>2028</v>
      </c>
      <c r="D254" s="8" t="n">
        <v>2417.8</v>
      </c>
      <c r="E254" s="8" t="n">
        <v>20.8</v>
      </c>
      <c r="F254" s="8" t="n">
        <v>45.1</v>
      </c>
      <c r="G254" s="8" t="n">
        <v>53.4</v>
      </c>
      <c r="H254" s="8" t="n">
        <v>251.7</v>
      </c>
      <c r="I254" s="8" t="n">
        <v>40</v>
      </c>
    </row>
    <row r="255" customFormat="false" ht="15" hidden="false" customHeight="false" outlineLevel="0" collapsed="false">
      <c r="A255" s="9" t="s">
        <v>82</v>
      </c>
      <c r="B255" s="9" t="s">
        <v>86</v>
      </c>
      <c r="C255" s="9" t="n">
        <v>2029</v>
      </c>
      <c r="D255" s="9" t="n">
        <v>2683.7</v>
      </c>
      <c r="E255" s="9" t="n">
        <v>12.2</v>
      </c>
      <c r="F255" s="9" t="n">
        <v>23.2</v>
      </c>
      <c r="G255" s="9" t="n">
        <v>20.7</v>
      </c>
      <c r="H255" s="9" t="n">
        <v>137.9</v>
      </c>
      <c r="I255" s="9" t="n">
        <v>21</v>
      </c>
    </row>
    <row r="256" customFormat="false" ht="15" hidden="false" customHeight="false" outlineLevel="0" collapsed="false">
      <c r="A256" s="8" t="s">
        <v>82</v>
      </c>
      <c r="B256" s="8" t="s">
        <v>86</v>
      </c>
      <c r="C256" s="8" t="n">
        <v>2030</v>
      </c>
      <c r="D256" s="8" t="n">
        <v>3002.3</v>
      </c>
      <c r="E256" s="8" t="n">
        <v>18.1</v>
      </c>
      <c r="F256" s="8" t="n">
        <v>29.4</v>
      </c>
      <c r="G256" s="8" t="n">
        <v>78.4</v>
      </c>
      <c r="H256" s="8" t="n">
        <v>281</v>
      </c>
      <c r="I256" s="8" t="n">
        <v>64</v>
      </c>
    </row>
    <row r="257" customFormat="false" ht="15" hidden="false" customHeight="false" outlineLevel="0" collapsed="false">
      <c r="A257" s="9" t="s">
        <v>87</v>
      </c>
      <c r="B257" s="9" t="s">
        <v>88</v>
      </c>
      <c r="C257" s="9" t="n">
        <v>2020</v>
      </c>
      <c r="D257" s="9" t="n">
        <v>3276.3</v>
      </c>
      <c r="E257" s="9"/>
      <c r="F257" s="9" t="n">
        <v>57.9</v>
      </c>
      <c r="G257" s="9" t="n">
        <v>16</v>
      </c>
      <c r="H257" s="9" t="n">
        <v>237.7</v>
      </c>
      <c r="I257" s="9" t="n">
        <v>24</v>
      </c>
    </row>
    <row r="258" customFormat="false" ht="15" hidden="false" customHeight="false" outlineLevel="0" collapsed="false">
      <c r="A258" s="8" t="s">
        <v>87</v>
      </c>
      <c r="B258" s="8" t="s">
        <v>88</v>
      </c>
      <c r="C258" s="8" t="n">
        <v>2021</v>
      </c>
      <c r="D258" s="8" t="n">
        <v>3595.8</v>
      </c>
      <c r="E258" s="8" t="n">
        <v>24.2</v>
      </c>
      <c r="F258" s="8" t="n">
        <v>53.4</v>
      </c>
      <c r="G258" s="8" t="n">
        <v>20.7</v>
      </c>
      <c r="H258" s="8" t="n">
        <v>331.1</v>
      </c>
      <c r="I258" s="8" t="n">
        <v>19</v>
      </c>
    </row>
    <row r="259" customFormat="false" ht="15" hidden="false" customHeight="false" outlineLevel="0" collapsed="false">
      <c r="A259" s="9" t="s">
        <v>87</v>
      </c>
      <c r="B259" s="9" t="s">
        <v>88</v>
      </c>
      <c r="C259" s="9" t="n">
        <v>2022</v>
      </c>
      <c r="D259" s="9" t="n">
        <v>4267.4</v>
      </c>
      <c r="E259" s="9" t="n">
        <v>19.8</v>
      </c>
      <c r="F259" s="9" t="n">
        <v>77.1</v>
      </c>
      <c r="G259" s="9" t="n">
        <v>18.4</v>
      </c>
      <c r="H259" s="9" t="n">
        <v>181.3</v>
      </c>
      <c r="I259" s="9" t="n">
        <v>7</v>
      </c>
    </row>
    <row r="260" customFormat="false" ht="15" hidden="false" customHeight="false" outlineLevel="0" collapsed="false">
      <c r="A260" s="8" t="s">
        <v>87</v>
      </c>
      <c r="B260" s="8" t="s">
        <v>88</v>
      </c>
      <c r="C260" s="8" t="n">
        <v>2023</v>
      </c>
      <c r="D260" s="8" t="n">
        <v>4369.9</v>
      </c>
      <c r="E260" s="8" t="n">
        <v>15.1</v>
      </c>
      <c r="F260" s="8" t="n">
        <v>77.2</v>
      </c>
      <c r="G260" s="8" t="n">
        <v>39.2</v>
      </c>
      <c r="H260" s="8" t="n">
        <v>239.8</v>
      </c>
      <c r="I260" s="8" t="n">
        <v>10</v>
      </c>
    </row>
    <row r="261" customFormat="false" ht="15" hidden="false" customHeight="false" outlineLevel="0" collapsed="false">
      <c r="A261" s="9" t="s">
        <v>87</v>
      </c>
      <c r="B261" s="9" t="s">
        <v>88</v>
      </c>
      <c r="C261" s="9" t="n">
        <v>2024</v>
      </c>
      <c r="D261" s="9" t="n">
        <v>5026.9</v>
      </c>
      <c r="E261" s="9" t="n">
        <v>14.9</v>
      </c>
      <c r="F261" s="9" t="n">
        <v>101</v>
      </c>
      <c r="G261" s="9" t="n">
        <v>40.9</v>
      </c>
      <c r="H261" s="9" t="n">
        <v>593.3</v>
      </c>
      <c r="I261" s="9" t="n">
        <v>28</v>
      </c>
    </row>
    <row r="262" customFormat="false" ht="15" hidden="false" customHeight="false" outlineLevel="0" collapsed="false">
      <c r="A262" s="8" t="s">
        <v>87</v>
      </c>
      <c r="B262" s="8" t="s">
        <v>88</v>
      </c>
      <c r="C262" s="8" t="n">
        <v>2025</v>
      </c>
      <c r="D262" s="8" t="n">
        <v>5711.4</v>
      </c>
      <c r="E262" s="8" t="n">
        <v>22.6</v>
      </c>
      <c r="F262" s="8" t="n">
        <v>90.3</v>
      </c>
      <c r="G262" s="8" t="n">
        <v>30.8</v>
      </c>
      <c r="H262" s="8" t="n">
        <v>312.1</v>
      </c>
      <c r="I262" s="8" t="n">
        <v>24</v>
      </c>
    </row>
    <row r="263" customFormat="false" ht="15" hidden="false" customHeight="false" outlineLevel="0" collapsed="false">
      <c r="A263" s="9" t="s">
        <v>87</v>
      </c>
      <c r="B263" s="9" t="s">
        <v>88</v>
      </c>
      <c r="C263" s="9" t="n">
        <v>2026</v>
      </c>
      <c r="D263" s="9" t="n">
        <v>5675.4</v>
      </c>
      <c r="E263" s="9" t="n">
        <v>17.9</v>
      </c>
      <c r="F263" s="9" t="n">
        <v>101</v>
      </c>
      <c r="G263" s="9" t="n">
        <v>48.2</v>
      </c>
      <c r="H263" s="9" t="n">
        <v>508.6</v>
      </c>
      <c r="I263" s="9" t="n">
        <v>84</v>
      </c>
    </row>
    <row r="264" customFormat="false" ht="15" hidden="false" customHeight="false" outlineLevel="0" collapsed="false">
      <c r="A264" s="8" t="s">
        <v>87</v>
      </c>
      <c r="B264" s="8" t="s">
        <v>88</v>
      </c>
      <c r="C264" s="8" t="n">
        <v>2027</v>
      </c>
      <c r="D264" s="8" t="n">
        <v>6671.7</v>
      </c>
      <c r="E264" s="8" t="n">
        <v>19.5</v>
      </c>
      <c r="F264" s="8" t="n">
        <v>112.3</v>
      </c>
      <c r="G264" s="8" t="n">
        <v>50.6</v>
      </c>
      <c r="H264" s="8" t="n">
        <v>559.1</v>
      </c>
      <c r="I264" s="8" t="n">
        <v>134</v>
      </c>
    </row>
    <row r="265" customFormat="false" ht="15" hidden="false" customHeight="false" outlineLevel="0" collapsed="false">
      <c r="A265" s="9" t="s">
        <v>87</v>
      </c>
      <c r="B265" s="9" t="s">
        <v>88</v>
      </c>
      <c r="C265" s="9" t="n">
        <v>2028</v>
      </c>
      <c r="D265" s="9" t="n">
        <v>7165</v>
      </c>
      <c r="E265" s="9" t="n">
        <v>21.4</v>
      </c>
      <c r="F265" s="9" t="n">
        <v>149.1</v>
      </c>
      <c r="G265" s="9" t="n">
        <v>47.2</v>
      </c>
      <c r="H265" s="9" t="n">
        <v>537.6</v>
      </c>
      <c r="I265" s="9" t="n">
        <v>22</v>
      </c>
    </row>
    <row r="266" customFormat="false" ht="15" hidden="false" customHeight="false" outlineLevel="0" collapsed="false">
      <c r="A266" s="8" t="s">
        <v>87</v>
      </c>
      <c r="B266" s="8" t="s">
        <v>88</v>
      </c>
      <c r="C266" s="8" t="n">
        <v>2029</v>
      </c>
      <c r="D266" s="8" t="n">
        <v>7939.1</v>
      </c>
      <c r="E266" s="8" t="n">
        <v>24.5</v>
      </c>
      <c r="F266" s="8" t="n">
        <v>72</v>
      </c>
      <c r="G266" s="8" t="n">
        <v>40.5</v>
      </c>
      <c r="H266" s="8" t="n">
        <v>924</v>
      </c>
      <c r="I266" s="8" t="n">
        <v>91</v>
      </c>
    </row>
    <row r="267" customFormat="false" ht="15" hidden="false" customHeight="false" outlineLevel="0" collapsed="false">
      <c r="A267" s="9" t="s">
        <v>87</v>
      </c>
      <c r="B267" s="9" t="s">
        <v>88</v>
      </c>
      <c r="C267" s="9" t="n">
        <v>2030</v>
      </c>
      <c r="D267" s="9" t="n">
        <v>9147.9</v>
      </c>
      <c r="E267" s="9" t="n">
        <v>24.1</v>
      </c>
      <c r="F267" s="9" t="n">
        <v>194</v>
      </c>
      <c r="G267" s="9" t="n">
        <v>55.1</v>
      </c>
      <c r="H267" s="9" t="n">
        <v>844.5</v>
      </c>
      <c r="I267" s="9" t="n">
        <v>35</v>
      </c>
    </row>
    <row r="268" customFormat="false" ht="15" hidden="false" customHeight="false" outlineLevel="0" collapsed="false">
      <c r="A268" s="8" t="s">
        <v>87</v>
      </c>
      <c r="B268" s="8" t="s">
        <v>89</v>
      </c>
      <c r="C268" s="8" t="n">
        <v>2020</v>
      </c>
      <c r="D268" s="8" t="n">
        <v>2471.7</v>
      </c>
      <c r="E268" s="8"/>
      <c r="F268" s="8" t="n">
        <v>45.8</v>
      </c>
      <c r="G268" s="8" t="n">
        <v>39.9</v>
      </c>
      <c r="H268" s="8" t="n">
        <v>276.7</v>
      </c>
      <c r="I268" s="8" t="n">
        <v>11</v>
      </c>
    </row>
    <row r="269" customFormat="false" ht="15" hidden="false" customHeight="false" outlineLevel="0" collapsed="false">
      <c r="A269" s="9" t="s">
        <v>87</v>
      </c>
      <c r="B269" s="9" t="s">
        <v>89</v>
      </c>
      <c r="C269" s="9" t="n">
        <v>2021</v>
      </c>
      <c r="D269" s="9" t="n">
        <v>2487.7</v>
      </c>
      <c r="E269" s="9" t="n">
        <v>18.1</v>
      </c>
      <c r="F269" s="9" t="n">
        <v>21.6</v>
      </c>
      <c r="G269" s="9" t="n">
        <v>47.2</v>
      </c>
      <c r="H269" s="9" t="n">
        <v>267.9</v>
      </c>
      <c r="I269" s="9" t="n">
        <v>83</v>
      </c>
    </row>
    <row r="270" customFormat="false" ht="15" hidden="false" customHeight="false" outlineLevel="0" collapsed="false">
      <c r="A270" s="8" t="s">
        <v>87</v>
      </c>
      <c r="B270" s="8" t="s">
        <v>89</v>
      </c>
      <c r="C270" s="8" t="n">
        <v>2022</v>
      </c>
      <c r="D270" s="8" t="n">
        <v>2789.6</v>
      </c>
      <c r="E270" s="8" t="n">
        <v>12.5</v>
      </c>
      <c r="F270" s="8" t="n">
        <v>23.5</v>
      </c>
      <c r="G270" s="8" t="n">
        <v>22.2</v>
      </c>
      <c r="H270" s="8" t="n">
        <v>207.4</v>
      </c>
      <c r="I270" s="8" t="n">
        <v>14</v>
      </c>
    </row>
    <row r="271" customFormat="false" ht="15" hidden="false" customHeight="false" outlineLevel="0" collapsed="false">
      <c r="A271" s="9" t="s">
        <v>87</v>
      </c>
      <c r="B271" s="9" t="s">
        <v>89</v>
      </c>
      <c r="C271" s="9" t="n">
        <v>2023</v>
      </c>
      <c r="D271" s="9" t="n">
        <v>3222</v>
      </c>
      <c r="E271" s="9" t="n">
        <v>23.3</v>
      </c>
      <c r="F271" s="9" t="n">
        <v>41.6</v>
      </c>
      <c r="G271" s="9" t="n">
        <v>15.6</v>
      </c>
      <c r="H271" s="9" t="n">
        <v>116.8</v>
      </c>
      <c r="I271" s="9" t="n">
        <v>8</v>
      </c>
    </row>
    <row r="272" customFormat="false" ht="15" hidden="false" customHeight="false" outlineLevel="0" collapsed="false">
      <c r="A272" s="8" t="s">
        <v>87</v>
      </c>
      <c r="B272" s="8" t="s">
        <v>89</v>
      </c>
      <c r="C272" s="8" t="n">
        <v>2024</v>
      </c>
      <c r="D272" s="8" t="n">
        <v>3075.7</v>
      </c>
      <c r="E272" s="8" t="n">
        <v>13.6</v>
      </c>
      <c r="F272" s="8" t="n">
        <v>31.1</v>
      </c>
      <c r="G272" s="8" t="n">
        <v>47.7</v>
      </c>
      <c r="H272" s="8" t="n">
        <v>294.4</v>
      </c>
      <c r="I272" s="8" t="n">
        <v>42</v>
      </c>
    </row>
    <row r="273" customFormat="false" ht="15" hidden="false" customHeight="false" outlineLevel="0" collapsed="false">
      <c r="A273" s="9" t="s">
        <v>87</v>
      </c>
      <c r="B273" s="9" t="s">
        <v>89</v>
      </c>
      <c r="C273" s="9" t="n">
        <v>2025</v>
      </c>
      <c r="D273" s="9" t="n">
        <v>3751.7</v>
      </c>
      <c r="E273" s="9" t="n">
        <v>24</v>
      </c>
      <c r="F273" s="9" t="n">
        <v>35.3</v>
      </c>
      <c r="G273" s="9" t="n">
        <v>32.7</v>
      </c>
      <c r="H273" s="9" t="n">
        <v>326.1</v>
      </c>
      <c r="I273" s="9" t="n">
        <v>46</v>
      </c>
    </row>
    <row r="274" customFormat="false" ht="15" hidden="false" customHeight="false" outlineLevel="0" collapsed="false">
      <c r="A274" s="8" t="s">
        <v>87</v>
      </c>
      <c r="B274" s="8" t="s">
        <v>89</v>
      </c>
      <c r="C274" s="8" t="n">
        <v>2026</v>
      </c>
      <c r="D274" s="8" t="n">
        <v>3710.7</v>
      </c>
      <c r="E274" s="8" t="n">
        <v>15.6</v>
      </c>
      <c r="F274" s="8" t="n">
        <v>62</v>
      </c>
      <c r="G274" s="8" t="n">
        <v>25.7</v>
      </c>
      <c r="H274" s="8" t="n">
        <v>353.9</v>
      </c>
      <c r="I274" s="8" t="n">
        <v>14</v>
      </c>
    </row>
    <row r="275" customFormat="false" ht="15" hidden="false" customHeight="false" outlineLevel="0" collapsed="false">
      <c r="A275" s="9" t="s">
        <v>87</v>
      </c>
      <c r="B275" s="9" t="s">
        <v>89</v>
      </c>
      <c r="C275" s="9" t="n">
        <v>2027</v>
      </c>
      <c r="D275" s="9" t="n">
        <v>4228.6</v>
      </c>
      <c r="E275" s="9" t="n">
        <v>21.4</v>
      </c>
      <c r="F275" s="9" t="n">
        <v>103.4</v>
      </c>
      <c r="G275" s="9" t="n">
        <v>52.7</v>
      </c>
      <c r="H275" s="9" t="n">
        <v>110.8</v>
      </c>
      <c r="I275" s="9" t="n">
        <v>19</v>
      </c>
    </row>
    <row r="276" customFormat="false" ht="15" hidden="false" customHeight="false" outlineLevel="0" collapsed="false">
      <c r="A276" s="8" t="s">
        <v>87</v>
      </c>
      <c r="B276" s="8" t="s">
        <v>89</v>
      </c>
      <c r="C276" s="8" t="n">
        <v>2028</v>
      </c>
      <c r="D276" s="8" t="n">
        <v>4694.1</v>
      </c>
      <c r="E276" s="8" t="n">
        <v>16.8</v>
      </c>
      <c r="F276" s="8" t="n">
        <v>58.5</v>
      </c>
      <c r="G276" s="8" t="n">
        <v>66.6</v>
      </c>
      <c r="H276" s="8" t="n">
        <v>239.9</v>
      </c>
      <c r="I276" s="8" t="n">
        <v>42</v>
      </c>
    </row>
    <row r="277" customFormat="false" ht="15" hidden="false" customHeight="false" outlineLevel="0" collapsed="false">
      <c r="A277" s="9" t="s">
        <v>87</v>
      </c>
      <c r="B277" s="9" t="s">
        <v>89</v>
      </c>
      <c r="C277" s="9" t="n">
        <v>2029</v>
      </c>
      <c r="D277" s="9" t="n">
        <v>5730.5</v>
      </c>
      <c r="E277" s="9" t="n">
        <v>15.2</v>
      </c>
      <c r="F277" s="9" t="n">
        <v>64.3</v>
      </c>
      <c r="G277" s="9" t="n">
        <v>27.9</v>
      </c>
      <c r="H277" s="9" t="n">
        <v>202.4</v>
      </c>
      <c r="I277" s="9" t="n">
        <v>10</v>
      </c>
    </row>
    <row r="278" customFormat="false" ht="15" hidden="false" customHeight="false" outlineLevel="0" collapsed="false">
      <c r="A278" s="8" t="s">
        <v>87</v>
      </c>
      <c r="B278" s="8" t="s">
        <v>89</v>
      </c>
      <c r="C278" s="8" t="n">
        <v>2030</v>
      </c>
      <c r="D278" s="8" t="n">
        <v>6060.3</v>
      </c>
      <c r="E278" s="8" t="n">
        <v>17</v>
      </c>
      <c r="F278" s="8" t="n">
        <v>72.2</v>
      </c>
      <c r="G278" s="8" t="n">
        <v>50.7</v>
      </c>
      <c r="H278" s="8" t="n">
        <v>523.7</v>
      </c>
      <c r="I278" s="8" t="n">
        <v>67</v>
      </c>
    </row>
    <row r="279" customFormat="false" ht="15" hidden="false" customHeight="false" outlineLevel="0" collapsed="false">
      <c r="A279" s="9" t="s">
        <v>87</v>
      </c>
      <c r="B279" s="9" t="s">
        <v>90</v>
      </c>
      <c r="C279" s="9" t="n">
        <v>2020</v>
      </c>
      <c r="D279" s="9" t="n">
        <v>2433.3</v>
      </c>
      <c r="E279" s="9"/>
      <c r="F279" s="9" t="n">
        <v>24.2</v>
      </c>
      <c r="G279" s="9" t="n">
        <v>39.5</v>
      </c>
      <c r="H279" s="9" t="n">
        <v>157.4</v>
      </c>
      <c r="I279" s="9" t="n">
        <v>8</v>
      </c>
    </row>
    <row r="280" customFormat="false" ht="15" hidden="false" customHeight="false" outlineLevel="0" collapsed="false">
      <c r="A280" s="8" t="s">
        <v>87</v>
      </c>
      <c r="B280" s="8" t="s">
        <v>90</v>
      </c>
      <c r="C280" s="8" t="n">
        <v>2021</v>
      </c>
      <c r="D280" s="8" t="n">
        <v>2579.8</v>
      </c>
      <c r="E280" s="8" t="n">
        <v>19.1</v>
      </c>
      <c r="F280" s="8" t="n">
        <v>57.4</v>
      </c>
      <c r="G280" s="8" t="n">
        <v>28.3</v>
      </c>
      <c r="H280" s="8" t="n">
        <v>199.3</v>
      </c>
      <c r="I280" s="8" t="n">
        <v>31</v>
      </c>
    </row>
    <row r="281" customFormat="false" ht="15" hidden="false" customHeight="false" outlineLevel="0" collapsed="false">
      <c r="A281" s="9" t="s">
        <v>87</v>
      </c>
      <c r="B281" s="9" t="s">
        <v>90</v>
      </c>
      <c r="C281" s="9" t="n">
        <v>2022</v>
      </c>
      <c r="D281" s="9" t="n">
        <v>2935.3</v>
      </c>
      <c r="E281" s="9" t="n">
        <v>18.5</v>
      </c>
      <c r="F281" s="9" t="n">
        <v>59.5</v>
      </c>
      <c r="G281" s="9" t="n">
        <v>16.7</v>
      </c>
      <c r="H281" s="9" t="n">
        <v>85.4</v>
      </c>
      <c r="I281" s="9" t="n">
        <v>6</v>
      </c>
    </row>
    <row r="282" customFormat="false" ht="15" hidden="false" customHeight="false" outlineLevel="0" collapsed="false">
      <c r="A282" s="8" t="s">
        <v>87</v>
      </c>
      <c r="B282" s="8" t="s">
        <v>90</v>
      </c>
      <c r="C282" s="8" t="n">
        <v>2023</v>
      </c>
      <c r="D282" s="8" t="n">
        <v>3455.6</v>
      </c>
      <c r="E282" s="8" t="n">
        <v>17.5</v>
      </c>
      <c r="F282" s="8" t="n">
        <v>42.6</v>
      </c>
      <c r="G282" s="8" t="n">
        <v>26.6</v>
      </c>
      <c r="H282" s="8" t="n">
        <v>228.9</v>
      </c>
      <c r="I282" s="8" t="n">
        <v>11</v>
      </c>
    </row>
    <row r="283" customFormat="false" ht="15" hidden="false" customHeight="false" outlineLevel="0" collapsed="false">
      <c r="A283" s="9" t="s">
        <v>87</v>
      </c>
      <c r="B283" s="9" t="s">
        <v>90</v>
      </c>
      <c r="C283" s="9" t="n">
        <v>2024</v>
      </c>
      <c r="D283" s="9" t="n">
        <v>3625</v>
      </c>
      <c r="E283" s="9" t="n">
        <v>16.7</v>
      </c>
      <c r="F283" s="9" t="n">
        <v>34.4</v>
      </c>
      <c r="G283" s="9" t="n">
        <v>45.9</v>
      </c>
      <c r="H283" s="9" t="n">
        <v>88.9</v>
      </c>
      <c r="I283" s="9" t="n">
        <v>8</v>
      </c>
    </row>
    <row r="284" customFormat="false" ht="15" hidden="false" customHeight="false" outlineLevel="0" collapsed="false">
      <c r="A284" s="8" t="s">
        <v>87</v>
      </c>
      <c r="B284" s="8" t="s">
        <v>90</v>
      </c>
      <c r="C284" s="8" t="n">
        <v>2025</v>
      </c>
      <c r="D284" s="8" t="n">
        <v>3611.2</v>
      </c>
      <c r="E284" s="8" t="n">
        <v>25.4</v>
      </c>
      <c r="F284" s="8" t="n">
        <v>31.5</v>
      </c>
      <c r="G284" s="8" t="n">
        <v>24.1</v>
      </c>
      <c r="H284" s="8" t="n">
        <v>83.7</v>
      </c>
      <c r="I284" s="8" t="n">
        <v>6</v>
      </c>
    </row>
    <row r="285" customFormat="false" ht="15" hidden="false" customHeight="false" outlineLevel="0" collapsed="false">
      <c r="A285" s="9" t="s">
        <v>87</v>
      </c>
      <c r="B285" s="9" t="s">
        <v>90</v>
      </c>
      <c r="C285" s="9" t="n">
        <v>2026</v>
      </c>
      <c r="D285" s="9" t="n">
        <v>4491.5</v>
      </c>
      <c r="E285" s="9" t="n">
        <v>22.1</v>
      </c>
      <c r="F285" s="9" t="n">
        <v>38</v>
      </c>
      <c r="G285" s="9" t="n">
        <v>45.1</v>
      </c>
      <c r="H285" s="9" t="n">
        <v>535.8</v>
      </c>
      <c r="I285" s="9" t="n">
        <v>46</v>
      </c>
    </row>
    <row r="286" customFormat="false" ht="15" hidden="false" customHeight="false" outlineLevel="0" collapsed="false">
      <c r="A286" s="8" t="s">
        <v>87</v>
      </c>
      <c r="B286" s="8" t="s">
        <v>90</v>
      </c>
      <c r="C286" s="8" t="n">
        <v>2027</v>
      </c>
      <c r="D286" s="8" t="n">
        <v>5058.8</v>
      </c>
      <c r="E286" s="8" t="n">
        <v>24.1</v>
      </c>
      <c r="F286" s="8" t="n">
        <v>72.2</v>
      </c>
      <c r="G286" s="8" t="n">
        <v>53.4</v>
      </c>
      <c r="H286" s="8" t="n">
        <v>374</v>
      </c>
      <c r="I286" s="8" t="n">
        <v>21</v>
      </c>
    </row>
    <row r="287" customFormat="false" ht="15" hidden="false" customHeight="false" outlineLevel="0" collapsed="false">
      <c r="A287" s="9" t="s">
        <v>87</v>
      </c>
      <c r="B287" s="9" t="s">
        <v>90</v>
      </c>
      <c r="C287" s="9" t="n">
        <v>2028</v>
      </c>
      <c r="D287" s="9" t="n">
        <v>5168.9</v>
      </c>
      <c r="E287" s="9" t="n">
        <v>13.5</v>
      </c>
      <c r="F287" s="9" t="n">
        <v>62.3</v>
      </c>
      <c r="G287" s="9" t="n">
        <v>51.3</v>
      </c>
      <c r="H287" s="9" t="n">
        <v>218.5</v>
      </c>
      <c r="I287" s="9" t="n">
        <v>71</v>
      </c>
    </row>
    <row r="288" customFormat="false" ht="15" hidden="false" customHeight="false" outlineLevel="0" collapsed="false">
      <c r="A288" s="8" t="s">
        <v>87</v>
      </c>
      <c r="B288" s="8" t="s">
        <v>90</v>
      </c>
      <c r="C288" s="8" t="n">
        <v>2029</v>
      </c>
      <c r="D288" s="8" t="n">
        <v>5427.7</v>
      </c>
      <c r="E288" s="8" t="n">
        <v>15.3</v>
      </c>
      <c r="F288" s="8" t="n">
        <v>57.8</v>
      </c>
      <c r="G288" s="8" t="n">
        <v>50.9</v>
      </c>
      <c r="H288" s="8" t="n">
        <v>555.5</v>
      </c>
      <c r="I288" s="8" t="n">
        <v>65</v>
      </c>
    </row>
    <row r="289" customFormat="false" ht="15" hidden="false" customHeight="false" outlineLevel="0" collapsed="false">
      <c r="A289" s="9" t="s">
        <v>87</v>
      </c>
      <c r="B289" s="9" t="s">
        <v>90</v>
      </c>
      <c r="C289" s="9" t="n">
        <v>2030</v>
      </c>
      <c r="D289" s="9" t="n">
        <v>6357.8</v>
      </c>
      <c r="E289" s="9" t="n">
        <v>14.9</v>
      </c>
      <c r="F289" s="9" t="n">
        <v>55.3</v>
      </c>
      <c r="G289" s="9" t="n">
        <v>51</v>
      </c>
      <c r="H289" s="9" t="n">
        <v>641.8</v>
      </c>
      <c r="I289" s="9" t="n">
        <v>52</v>
      </c>
    </row>
    <row r="290" customFormat="false" ht="15" hidden="false" customHeight="false" outlineLevel="0" collapsed="false">
      <c r="A290" s="8" t="s">
        <v>87</v>
      </c>
      <c r="B290" s="8" t="s">
        <v>91</v>
      </c>
      <c r="C290" s="8" t="n">
        <v>2020</v>
      </c>
      <c r="D290" s="8" t="n">
        <v>604.3</v>
      </c>
      <c r="E290" s="8"/>
      <c r="F290" s="8" t="n">
        <v>5.5</v>
      </c>
      <c r="G290" s="8" t="n">
        <v>2.7</v>
      </c>
      <c r="H290" s="8" t="n">
        <v>18.2</v>
      </c>
      <c r="I290" s="8" t="n">
        <v>4</v>
      </c>
    </row>
    <row r="291" customFormat="false" ht="15" hidden="false" customHeight="false" outlineLevel="0" collapsed="false">
      <c r="A291" s="9" t="s">
        <v>87</v>
      </c>
      <c r="B291" s="9" t="s">
        <v>91</v>
      </c>
      <c r="C291" s="9" t="n">
        <v>2021</v>
      </c>
      <c r="D291" s="9" t="n">
        <v>642.3</v>
      </c>
      <c r="E291" s="9" t="n">
        <v>21.2</v>
      </c>
      <c r="F291" s="9" t="n">
        <v>14.6</v>
      </c>
      <c r="G291" s="9" t="n">
        <v>36.3</v>
      </c>
      <c r="H291" s="9" t="n">
        <v>27.9</v>
      </c>
      <c r="I291" s="9" t="n">
        <v>3</v>
      </c>
    </row>
    <row r="292" customFormat="false" ht="15" hidden="false" customHeight="false" outlineLevel="0" collapsed="false">
      <c r="A292" s="8" t="s">
        <v>87</v>
      </c>
      <c r="B292" s="8" t="s">
        <v>91</v>
      </c>
      <c r="C292" s="8" t="n">
        <v>2022</v>
      </c>
      <c r="D292" s="8" t="n">
        <v>730.1</v>
      </c>
      <c r="E292" s="8" t="n">
        <v>11.7</v>
      </c>
      <c r="F292" s="8" t="n">
        <v>9.1</v>
      </c>
      <c r="G292" s="8" t="n">
        <v>21.5</v>
      </c>
      <c r="H292" s="8" t="n">
        <v>68</v>
      </c>
      <c r="I292" s="8" t="n">
        <v>6</v>
      </c>
    </row>
    <row r="293" customFormat="false" ht="15" hidden="false" customHeight="false" outlineLevel="0" collapsed="false">
      <c r="A293" s="9" t="s">
        <v>87</v>
      </c>
      <c r="B293" s="9" t="s">
        <v>91</v>
      </c>
      <c r="C293" s="9" t="n">
        <v>2023</v>
      </c>
      <c r="D293" s="9" t="n">
        <v>764.5</v>
      </c>
      <c r="E293" s="9" t="n">
        <v>20.7</v>
      </c>
      <c r="F293" s="9" t="n">
        <v>11.6</v>
      </c>
      <c r="G293" s="9" t="n">
        <v>20.6</v>
      </c>
      <c r="H293" s="9" t="n">
        <v>65.8</v>
      </c>
      <c r="I293" s="9" t="n">
        <v>8</v>
      </c>
    </row>
    <row r="294" customFormat="false" ht="15" hidden="false" customHeight="false" outlineLevel="0" collapsed="false">
      <c r="A294" s="8" t="s">
        <v>87</v>
      </c>
      <c r="B294" s="8" t="s">
        <v>91</v>
      </c>
      <c r="C294" s="8" t="n">
        <v>2024</v>
      </c>
      <c r="D294" s="8" t="n">
        <v>774.5</v>
      </c>
      <c r="E294" s="8" t="n">
        <v>11.8</v>
      </c>
      <c r="F294" s="8" t="n">
        <v>6.7</v>
      </c>
      <c r="G294" s="8" t="n">
        <v>54.9</v>
      </c>
      <c r="H294" s="8" t="n">
        <v>64</v>
      </c>
      <c r="I294" s="8" t="n">
        <v>5</v>
      </c>
    </row>
    <row r="295" customFormat="false" ht="15" hidden="false" customHeight="false" outlineLevel="0" collapsed="false">
      <c r="A295" s="9" t="s">
        <v>87</v>
      </c>
      <c r="B295" s="9" t="s">
        <v>91</v>
      </c>
      <c r="C295" s="9" t="n">
        <v>2025</v>
      </c>
      <c r="D295" s="9" t="n">
        <v>886.7</v>
      </c>
      <c r="E295" s="9" t="n">
        <v>25.1</v>
      </c>
      <c r="F295" s="9" t="n">
        <v>7.7</v>
      </c>
      <c r="G295" s="9" t="n">
        <v>48.2</v>
      </c>
      <c r="H295" s="9" t="n">
        <v>46</v>
      </c>
      <c r="I295" s="9" t="n">
        <v>3</v>
      </c>
    </row>
    <row r="296" customFormat="false" ht="15" hidden="false" customHeight="false" outlineLevel="0" collapsed="false">
      <c r="A296" s="8" t="s">
        <v>87</v>
      </c>
      <c r="B296" s="8" t="s">
        <v>91</v>
      </c>
      <c r="C296" s="8" t="n">
        <v>2026</v>
      </c>
      <c r="D296" s="8" t="n">
        <v>929</v>
      </c>
      <c r="E296" s="8" t="n">
        <v>16.4</v>
      </c>
      <c r="F296" s="8" t="n">
        <v>9.3</v>
      </c>
      <c r="G296" s="8" t="n">
        <v>44.1</v>
      </c>
      <c r="H296" s="8" t="n">
        <v>46.5</v>
      </c>
      <c r="I296" s="8" t="n">
        <v>2</v>
      </c>
    </row>
    <row r="297" customFormat="false" ht="15" hidden="false" customHeight="false" outlineLevel="0" collapsed="false">
      <c r="A297" s="9" t="s">
        <v>87</v>
      </c>
      <c r="B297" s="9" t="s">
        <v>91</v>
      </c>
      <c r="C297" s="9" t="n">
        <v>2027</v>
      </c>
      <c r="D297" s="9" t="n">
        <v>1145.2</v>
      </c>
      <c r="E297" s="9" t="n">
        <v>24.2</v>
      </c>
      <c r="F297" s="9" t="n">
        <v>13.5</v>
      </c>
      <c r="G297" s="9" t="n">
        <v>63.9</v>
      </c>
      <c r="H297" s="9" t="n">
        <v>38.3</v>
      </c>
      <c r="I297" s="9" t="n">
        <v>4</v>
      </c>
    </row>
    <row r="298" customFormat="false" ht="15" hidden="false" customHeight="false" outlineLevel="0" collapsed="false">
      <c r="A298" s="8" t="s">
        <v>87</v>
      </c>
      <c r="B298" s="8" t="s">
        <v>91</v>
      </c>
      <c r="C298" s="8" t="n">
        <v>2028</v>
      </c>
      <c r="D298" s="8" t="n">
        <v>1153.5</v>
      </c>
      <c r="E298" s="8" t="n">
        <v>20.3</v>
      </c>
      <c r="F298" s="8" t="n">
        <v>10.1</v>
      </c>
      <c r="G298" s="8" t="n">
        <v>52.3</v>
      </c>
      <c r="H298" s="8" t="n">
        <v>106.6</v>
      </c>
      <c r="I298" s="8" t="n">
        <v>14</v>
      </c>
    </row>
    <row r="299" customFormat="false" ht="15" hidden="false" customHeight="false" outlineLevel="0" collapsed="false">
      <c r="A299" s="9" t="s">
        <v>87</v>
      </c>
      <c r="B299" s="9" t="s">
        <v>91</v>
      </c>
      <c r="C299" s="9" t="n">
        <v>2029</v>
      </c>
      <c r="D299" s="9" t="n">
        <v>1293.4</v>
      </c>
      <c r="E299" s="9" t="n">
        <v>20.7</v>
      </c>
      <c r="F299" s="9" t="n">
        <v>14.7</v>
      </c>
      <c r="G299" s="9" t="n">
        <v>57.3</v>
      </c>
      <c r="H299" s="9" t="n">
        <v>124.4</v>
      </c>
      <c r="I299" s="9" t="n">
        <v>6</v>
      </c>
    </row>
    <row r="300" customFormat="false" ht="15" hidden="false" customHeight="false" outlineLevel="0" collapsed="false">
      <c r="A300" s="8" t="s">
        <v>87</v>
      </c>
      <c r="B300" s="8" t="s">
        <v>91</v>
      </c>
      <c r="C300" s="8" t="n">
        <v>2030</v>
      </c>
      <c r="D300" s="8" t="n">
        <v>1503.9</v>
      </c>
      <c r="E300" s="8" t="n">
        <v>17.9</v>
      </c>
      <c r="F300" s="8" t="n">
        <v>13.7</v>
      </c>
      <c r="G300" s="8" t="n">
        <v>55.2</v>
      </c>
      <c r="H300" s="8" t="n">
        <v>32.4</v>
      </c>
      <c r="I300" s="8" t="n">
        <v>1</v>
      </c>
    </row>
    <row r="301" customFormat="false" ht="15" hidden="false" customHeight="false" outlineLevel="0" collapsed="false">
      <c r="A301" s="9" t="s">
        <v>92</v>
      </c>
      <c r="B301" s="9" t="s">
        <v>93</v>
      </c>
      <c r="C301" s="9" t="n">
        <v>2020</v>
      </c>
      <c r="D301" s="9" t="n">
        <v>2248.4</v>
      </c>
      <c r="E301" s="9"/>
      <c r="F301" s="9" t="n">
        <v>45.5</v>
      </c>
      <c r="G301" s="9" t="n">
        <v>45</v>
      </c>
      <c r="H301" s="9" t="n">
        <v>99.5</v>
      </c>
      <c r="I301" s="9" t="n">
        <v>6</v>
      </c>
    </row>
    <row r="302" customFormat="false" ht="15" hidden="false" customHeight="false" outlineLevel="0" collapsed="false">
      <c r="A302" s="8" t="s">
        <v>92</v>
      </c>
      <c r="B302" s="8" t="s">
        <v>93</v>
      </c>
      <c r="C302" s="8" t="n">
        <v>2021</v>
      </c>
      <c r="D302" s="8" t="n">
        <v>2237</v>
      </c>
      <c r="E302" s="8" t="n">
        <v>32.4</v>
      </c>
      <c r="F302" s="8" t="n">
        <v>26.6</v>
      </c>
      <c r="G302" s="8" t="n">
        <v>37.8</v>
      </c>
      <c r="H302" s="8" t="n">
        <v>164.1</v>
      </c>
      <c r="I302" s="8" t="n">
        <v>15</v>
      </c>
    </row>
    <row r="303" customFormat="false" ht="15" hidden="false" customHeight="false" outlineLevel="0" collapsed="false">
      <c r="A303" s="9" t="s">
        <v>92</v>
      </c>
      <c r="B303" s="9" t="s">
        <v>93</v>
      </c>
      <c r="C303" s="9" t="n">
        <v>2022</v>
      </c>
      <c r="D303" s="9" t="n">
        <v>2532.8</v>
      </c>
      <c r="E303" s="9" t="n">
        <v>24.5</v>
      </c>
      <c r="F303" s="9" t="n">
        <v>31.7</v>
      </c>
      <c r="G303" s="9" t="n">
        <v>14.1</v>
      </c>
      <c r="H303" s="9" t="n">
        <v>169.6</v>
      </c>
      <c r="I303" s="9" t="n">
        <v>7</v>
      </c>
    </row>
    <row r="304" customFormat="false" ht="15" hidden="false" customHeight="false" outlineLevel="0" collapsed="false">
      <c r="A304" s="8" t="s">
        <v>92</v>
      </c>
      <c r="B304" s="8" t="s">
        <v>93</v>
      </c>
      <c r="C304" s="8" t="n">
        <v>2023</v>
      </c>
      <c r="D304" s="8" t="n">
        <v>3149</v>
      </c>
      <c r="E304" s="8" t="n">
        <v>21.8</v>
      </c>
      <c r="F304" s="8" t="n">
        <v>43.1</v>
      </c>
      <c r="G304" s="8" t="n">
        <v>32.3</v>
      </c>
      <c r="H304" s="8" t="n">
        <v>108.9</v>
      </c>
      <c r="I304" s="8" t="n">
        <v>12</v>
      </c>
    </row>
    <row r="305" customFormat="false" ht="15" hidden="false" customHeight="false" outlineLevel="0" collapsed="false">
      <c r="A305" s="9" t="s">
        <v>92</v>
      </c>
      <c r="B305" s="9" t="s">
        <v>93</v>
      </c>
      <c r="C305" s="9" t="n">
        <v>2024</v>
      </c>
      <c r="D305" s="9" t="n">
        <v>3422.6</v>
      </c>
      <c r="E305" s="9" t="n">
        <v>25.8</v>
      </c>
      <c r="F305" s="9" t="n">
        <v>46.6</v>
      </c>
      <c r="G305" s="9" t="n">
        <v>17.9</v>
      </c>
      <c r="H305" s="9" t="n">
        <v>198.5</v>
      </c>
      <c r="I305" s="9" t="n">
        <v>9</v>
      </c>
    </row>
    <row r="306" customFormat="false" ht="15" hidden="false" customHeight="false" outlineLevel="0" collapsed="false">
      <c r="A306" s="8" t="s">
        <v>92</v>
      </c>
      <c r="B306" s="8" t="s">
        <v>93</v>
      </c>
      <c r="C306" s="8" t="n">
        <v>2025</v>
      </c>
      <c r="D306" s="8" t="n">
        <v>3666.2</v>
      </c>
      <c r="E306" s="8" t="n">
        <v>27.3</v>
      </c>
      <c r="F306" s="8" t="n">
        <v>38.7</v>
      </c>
      <c r="G306" s="8" t="n">
        <v>30.8</v>
      </c>
      <c r="H306" s="8" t="n">
        <v>427.7</v>
      </c>
      <c r="I306" s="8" t="n">
        <v>24</v>
      </c>
    </row>
    <row r="307" customFormat="false" ht="15" hidden="false" customHeight="false" outlineLevel="0" collapsed="false">
      <c r="A307" s="9" t="s">
        <v>92</v>
      </c>
      <c r="B307" s="9" t="s">
        <v>93</v>
      </c>
      <c r="C307" s="9" t="n">
        <v>2026</v>
      </c>
      <c r="D307" s="9" t="n">
        <v>4194.8</v>
      </c>
      <c r="E307" s="9" t="n">
        <v>17.9</v>
      </c>
      <c r="F307" s="9" t="n">
        <v>40.5</v>
      </c>
      <c r="G307" s="9" t="n">
        <v>29.1</v>
      </c>
      <c r="H307" s="9" t="n">
        <v>288.7</v>
      </c>
      <c r="I307" s="9" t="n">
        <v>12</v>
      </c>
    </row>
    <row r="308" customFormat="false" ht="15" hidden="false" customHeight="false" outlineLevel="0" collapsed="false">
      <c r="A308" s="8" t="s">
        <v>92</v>
      </c>
      <c r="B308" s="8" t="s">
        <v>93</v>
      </c>
      <c r="C308" s="8" t="n">
        <v>2027</v>
      </c>
      <c r="D308" s="8" t="n">
        <v>4846.1</v>
      </c>
      <c r="E308" s="8" t="n">
        <v>27.1</v>
      </c>
      <c r="F308" s="8" t="n">
        <v>108.4</v>
      </c>
      <c r="G308" s="8" t="n">
        <v>28.8</v>
      </c>
      <c r="H308" s="8" t="n">
        <v>555</v>
      </c>
      <c r="I308" s="8" t="n">
        <v>31</v>
      </c>
    </row>
    <row r="309" customFormat="false" ht="15" hidden="false" customHeight="false" outlineLevel="0" collapsed="false">
      <c r="A309" s="9" t="s">
        <v>92</v>
      </c>
      <c r="B309" s="9" t="s">
        <v>93</v>
      </c>
      <c r="C309" s="9" t="n">
        <v>2028</v>
      </c>
      <c r="D309" s="9" t="n">
        <v>5748.8</v>
      </c>
      <c r="E309" s="9" t="n">
        <v>22.6</v>
      </c>
      <c r="F309" s="9" t="n">
        <v>53.5</v>
      </c>
      <c r="G309" s="9" t="n">
        <v>38.1</v>
      </c>
      <c r="H309" s="9" t="n">
        <v>120.2</v>
      </c>
      <c r="I309" s="9" t="n">
        <v>8</v>
      </c>
    </row>
    <row r="310" customFormat="false" ht="15" hidden="false" customHeight="false" outlineLevel="0" collapsed="false">
      <c r="A310" s="8" t="s">
        <v>92</v>
      </c>
      <c r="B310" s="8" t="s">
        <v>93</v>
      </c>
      <c r="C310" s="8" t="n">
        <v>2029</v>
      </c>
      <c r="D310" s="8" t="n">
        <v>6191.5</v>
      </c>
      <c r="E310" s="8" t="n">
        <v>26.6</v>
      </c>
      <c r="F310" s="8" t="n">
        <v>66.3</v>
      </c>
      <c r="G310" s="8" t="n">
        <v>52.9</v>
      </c>
      <c r="H310" s="8" t="n">
        <v>425.9</v>
      </c>
      <c r="I310" s="8" t="n">
        <v>135</v>
      </c>
    </row>
    <row r="311" customFormat="false" ht="15" hidden="false" customHeight="false" outlineLevel="0" collapsed="false">
      <c r="A311" s="9" t="s">
        <v>92</v>
      </c>
      <c r="B311" s="9" t="s">
        <v>93</v>
      </c>
      <c r="C311" s="9" t="n">
        <v>2030</v>
      </c>
      <c r="D311" s="9" t="n">
        <v>7300.9</v>
      </c>
      <c r="E311" s="9" t="n">
        <v>14.8</v>
      </c>
      <c r="F311" s="9" t="n">
        <v>88.7</v>
      </c>
      <c r="G311" s="9" t="n">
        <v>53.3</v>
      </c>
      <c r="H311" s="9" t="n">
        <v>158.5</v>
      </c>
      <c r="I311" s="9" t="n">
        <v>7</v>
      </c>
    </row>
    <row r="312" customFormat="false" ht="15" hidden="false" customHeight="false" outlineLevel="0" collapsed="false">
      <c r="A312" s="8" t="s">
        <v>92</v>
      </c>
      <c r="B312" s="8" t="s">
        <v>94</v>
      </c>
      <c r="C312" s="8" t="n">
        <v>2020</v>
      </c>
      <c r="D312" s="8" t="n">
        <v>1681.2</v>
      </c>
      <c r="E312" s="8"/>
      <c r="F312" s="8" t="n">
        <v>16.1</v>
      </c>
      <c r="G312" s="8" t="n">
        <v>41.1</v>
      </c>
      <c r="H312" s="8" t="n">
        <v>49.8</v>
      </c>
      <c r="I312" s="8" t="n">
        <v>7</v>
      </c>
    </row>
    <row r="313" customFormat="false" ht="15" hidden="false" customHeight="false" outlineLevel="0" collapsed="false">
      <c r="A313" s="9" t="s">
        <v>92</v>
      </c>
      <c r="B313" s="9" t="s">
        <v>94</v>
      </c>
      <c r="C313" s="9" t="n">
        <v>2021</v>
      </c>
      <c r="D313" s="9" t="n">
        <v>1743.9</v>
      </c>
      <c r="E313" s="9" t="n">
        <v>24.8</v>
      </c>
      <c r="F313" s="9" t="n">
        <v>16.6</v>
      </c>
      <c r="G313" s="9" t="n">
        <v>16</v>
      </c>
      <c r="H313" s="9" t="n">
        <v>99.9</v>
      </c>
      <c r="I313" s="9" t="n">
        <v>8</v>
      </c>
    </row>
    <row r="314" customFormat="false" ht="15" hidden="false" customHeight="false" outlineLevel="0" collapsed="false">
      <c r="A314" s="8" t="s">
        <v>92</v>
      </c>
      <c r="B314" s="8" t="s">
        <v>94</v>
      </c>
      <c r="C314" s="8" t="n">
        <v>2022</v>
      </c>
      <c r="D314" s="8" t="n">
        <v>2078.6</v>
      </c>
      <c r="E314" s="8" t="n">
        <v>33.8</v>
      </c>
      <c r="F314" s="8" t="n">
        <v>35.8</v>
      </c>
      <c r="G314" s="8" t="n">
        <v>38.7</v>
      </c>
      <c r="H314" s="8" t="n">
        <v>177.5</v>
      </c>
      <c r="I314" s="8" t="n">
        <v>8</v>
      </c>
    </row>
    <row r="315" customFormat="false" ht="15" hidden="false" customHeight="false" outlineLevel="0" collapsed="false">
      <c r="A315" s="9" t="s">
        <v>92</v>
      </c>
      <c r="B315" s="9" t="s">
        <v>94</v>
      </c>
      <c r="C315" s="9" t="n">
        <v>2023</v>
      </c>
      <c r="D315" s="9" t="n">
        <v>2403</v>
      </c>
      <c r="E315" s="9" t="n">
        <v>16.4</v>
      </c>
      <c r="F315" s="9" t="n">
        <v>34.2</v>
      </c>
      <c r="G315" s="9" t="n">
        <v>30.7</v>
      </c>
      <c r="H315" s="9" t="n">
        <v>50.3</v>
      </c>
      <c r="I315" s="9" t="n">
        <v>7</v>
      </c>
    </row>
    <row r="316" customFormat="false" ht="15" hidden="false" customHeight="false" outlineLevel="0" collapsed="false">
      <c r="A316" s="8" t="s">
        <v>92</v>
      </c>
      <c r="B316" s="8" t="s">
        <v>94</v>
      </c>
      <c r="C316" s="8" t="n">
        <v>2024</v>
      </c>
      <c r="D316" s="8" t="n">
        <v>2499.9</v>
      </c>
      <c r="E316" s="8" t="n">
        <v>23</v>
      </c>
      <c r="F316" s="8" t="n">
        <v>24.3</v>
      </c>
      <c r="G316" s="8" t="n">
        <v>40.9</v>
      </c>
      <c r="H316" s="8" t="n">
        <v>73.8</v>
      </c>
      <c r="I316" s="8" t="n">
        <v>5</v>
      </c>
    </row>
    <row r="317" customFormat="false" ht="15" hidden="false" customHeight="false" outlineLevel="0" collapsed="false">
      <c r="A317" s="9" t="s">
        <v>92</v>
      </c>
      <c r="B317" s="9" t="s">
        <v>94</v>
      </c>
      <c r="C317" s="9" t="n">
        <v>2025</v>
      </c>
      <c r="D317" s="9" t="n">
        <v>2654.8</v>
      </c>
      <c r="E317" s="9" t="n">
        <v>18.7</v>
      </c>
      <c r="F317" s="9" t="n">
        <v>24.3</v>
      </c>
      <c r="G317" s="9" t="n">
        <v>53.6</v>
      </c>
      <c r="H317" s="9" t="n">
        <v>65.5</v>
      </c>
      <c r="I317" s="9" t="n">
        <v>14</v>
      </c>
    </row>
    <row r="318" customFormat="false" ht="15" hidden="false" customHeight="false" outlineLevel="0" collapsed="false">
      <c r="A318" s="8" t="s">
        <v>92</v>
      </c>
      <c r="B318" s="8" t="s">
        <v>94</v>
      </c>
      <c r="C318" s="8" t="n">
        <v>2026</v>
      </c>
      <c r="D318" s="8" t="n">
        <v>3505.6</v>
      </c>
      <c r="E318" s="8" t="n">
        <v>32.1</v>
      </c>
      <c r="F318" s="8" t="n">
        <v>41.2</v>
      </c>
      <c r="G318" s="8" t="n">
        <v>26.3</v>
      </c>
      <c r="H318" s="8" t="n">
        <v>180.4</v>
      </c>
      <c r="I318" s="8" t="n">
        <v>7</v>
      </c>
    </row>
    <row r="319" customFormat="false" ht="15" hidden="false" customHeight="false" outlineLevel="0" collapsed="false">
      <c r="A319" s="9" t="s">
        <v>92</v>
      </c>
      <c r="B319" s="9" t="s">
        <v>94</v>
      </c>
      <c r="C319" s="9" t="n">
        <v>2027</v>
      </c>
      <c r="D319" s="9" t="n">
        <v>3813.1</v>
      </c>
      <c r="E319" s="9" t="n">
        <v>29.2</v>
      </c>
      <c r="F319" s="9" t="n">
        <v>39.3</v>
      </c>
      <c r="G319" s="9" t="n">
        <v>31</v>
      </c>
      <c r="H319" s="9" t="n">
        <v>138.2</v>
      </c>
      <c r="I319" s="9" t="n">
        <v>16</v>
      </c>
    </row>
    <row r="320" customFormat="false" ht="15" hidden="false" customHeight="false" outlineLevel="0" collapsed="false">
      <c r="A320" s="8" t="s">
        <v>92</v>
      </c>
      <c r="B320" s="8" t="s">
        <v>94</v>
      </c>
      <c r="C320" s="8" t="n">
        <v>2028</v>
      </c>
      <c r="D320" s="8" t="n">
        <v>4539.7</v>
      </c>
      <c r="E320" s="8" t="n">
        <v>22.1</v>
      </c>
      <c r="F320" s="8" t="n">
        <v>40.6</v>
      </c>
      <c r="G320" s="8" t="n">
        <v>43.4</v>
      </c>
      <c r="H320" s="8" t="n">
        <v>154.3</v>
      </c>
      <c r="I320" s="8" t="n">
        <v>6</v>
      </c>
    </row>
    <row r="321" customFormat="false" ht="15" hidden="false" customHeight="false" outlineLevel="0" collapsed="false">
      <c r="A321" s="9" t="s">
        <v>92</v>
      </c>
      <c r="B321" s="9" t="s">
        <v>94</v>
      </c>
      <c r="C321" s="9" t="n">
        <v>2029</v>
      </c>
      <c r="D321" s="9" t="n">
        <v>5114.3</v>
      </c>
      <c r="E321" s="9" t="n">
        <v>24.3</v>
      </c>
      <c r="F321" s="9" t="n">
        <v>43.4</v>
      </c>
      <c r="G321" s="9" t="n">
        <v>27.6</v>
      </c>
      <c r="H321" s="9" t="n">
        <v>531.2</v>
      </c>
      <c r="I321" s="9" t="n">
        <v>50</v>
      </c>
    </row>
    <row r="322" customFormat="false" ht="15" hidden="false" customHeight="false" outlineLevel="0" collapsed="false">
      <c r="A322" s="8" t="s">
        <v>92</v>
      </c>
      <c r="B322" s="8" t="s">
        <v>94</v>
      </c>
      <c r="C322" s="8" t="n">
        <v>2030</v>
      </c>
      <c r="D322" s="8" t="n">
        <v>5900.6</v>
      </c>
      <c r="E322" s="8" t="n">
        <v>33.1</v>
      </c>
      <c r="F322" s="8" t="n">
        <v>82.3</v>
      </c>
      <c r="G322" s="8" t="n">
        <v>51</v>
      </c>
      <c r="H322" s="8" t="n">
        <v>279.3</v>
      </c>
      <c r="I322" s="8" t="n">
        <v>11</v>
      </c>
    </row>
    <row r="323" customFormat="false" ht="15" hidden="false" customHeight="false" outlineLevel="0" collapsed="false">
      <c r="A323" s="9" t="s">
        <v>92</v>
      </c>
      <c r="B323" s="9" t="s">
        <v>95</v>
      </c>
      <c r="C323" s="9" t="n">
        <v>2020</v>
      </c>
      <c r="D323" s="9" t="n">
        <v>1829.1</v>
      </c>
      <c r="E323" s="9"/>
      <c r="F323" s="9" t="n">
        <v>26.7</v>
      </c>
      <c r="G323" s="9" t="n">
        <v>42.5</v>
      </c>
      <c r="H323" s="9" t="n">
        <v>160.9</v>
      </c>
      <c r="I323" s="9" t="n">
        <v>9</v>
      </c>
    </row>
    <row r="324" customFormat="false" ht="15" hidden="false" customHeight="false" outlineLevel="0" collapsed="false">
      <c r="A324" s="8" t="s">
        <v>92</v>
      </c>
      <c r="B324" s="8" t="s">
        <v>95</v>
      </c>
      <c r="C324" s="8" t="n">
        <v>2021</v>
      </c>
      <c r="D324" s="8" t="n">
        <v>1918.3</v>
      </c>
      <c r="E324" s="8" t="n">
        <v>26.6</v>
      </c>
      <c r="F324" s="8" t="n">
        <v>18.5</v>
      </c>
      <c r="G324" s="8" t="n">
        <v>34.4</v>
      </c>
      <c r="H324" s="8" t="n">
        <v>67.9</v>
      </c>
      <c r="I324" s="8" t="n">
        <v>3</v>
      </c>
    </row>
    <row r="325" customFormat="false" ht="15" hidden="false" customHeight="false" outlineLevel="0" collapsed="false">
      <c r="A325" s="9" t="s">
        <v>92</v>
      </c>
      <c r="B325" s="9" t="s">
        <v>95</v>
      </c>
      <c r="C325" s="9" t="n">
        <v>2022</v>
      </c>
      <c r="D325" s="9" t="n">
        <v>2353.5</v>
      </c>
      <c r="E325" s="9" t="n">
        <v>29</v>
      </c>
      <c r="F325" s="9" t="n">
        <v>36</v>
      </c>
      <c r="G325" s="9" t="n">
        <v>9.6</v>
      </c>
      <c r="H325" s="9" t="n">
        <v>119.6</v>
      </c>
      <c r="I325" s="9" t="n">
        <v>10</v>
      </c>
    </row>
    <row r="326" customFormat="false" ht="15" hidden="false" customHeight="false" outlineLevel="0" collapsed="false">
      <c r="A326" s="8" t="s">
        <v>92</v>
      </c>
      <c r="B326" s="8" t="s">
        <v>95</v>
      </c>
      <c r="C326" s="8" t="n">
        <v>2023</v>
      </c>
      <c r="D326" s="8" t="n">
        <v>2488.8</v>
      </c>
      <c r="E326" s="8" t="n">
        <v>17.2</v>
      </c>
      <c r="F326" s="8" t="n">
        <v>45.3</v>
      </c>
      <c r="G326" s="8" t="n">
        <v>30</v>
      </c>
      <c r="H326" s="8" t="n">
        <v>151.3</v>
      </c>
      <c r="I326" s="8" t="n">
        <v>42</v>
      </c>
    </row>
    <row r="327" customFormat="false" ht="15" hidden="false" customHeight="false" outlineLevel="0" collapsed="false">
      <c r="A327" s="9" t="s">
        <v>92</v>
      </c>
      <c r="B327" s="9" t="s">
        <v>95</v>
      </c>
      <c r="C327" s="9" t="n">
        <v>2024</v>
      </c>
      <c r="D327" s="9" t="n">
        <v>2734.6</v>
      </c>
      <c r="E327" s="9" t="n">
        <v>16.4</v>
      </c>
      <c r="F327" s="9" t="n">
        <v>31.1</v>
      </c>
      <c r="G327" s="9" t="n">
        <v>25.8</v>
      </c>
      <c r="H327" s="9" t="n">
        <v>134.5</v>
      </c>
      <c r="I327" s="9" t="n">
        <v>11</v>
      </c>
    </row>
    <row r="328" customFormat="false" ht="15" hidden="false" customHeight="false" outlineLevel="0" collapsed="false">
      <c r="A328" s="8" t="s">
        <v>92</v>
      </c>
      <c r="B328" s="8" t="s">
        <v>95</v>
      </c>
      <c r="C328" s="8" t="n">
        <v>2025</v>
      </c>
      <c r="D328" s="8" t="n">
        <v>2995.1</v>
      </c>
      <c r="E328" s="8" t="n">
        <v>32.1</v>
      </c>
      <c r="F328" s="8" t="n">
        <v>26.6</v>
      </c>
      <c r="G328" s="8" t="n">
        <v>58.7</v>
      </c>
      <c r="H328" s="8" t="n">
        <v>110.7</v>
      </c>
      <c r="I328" s="8" t="n">
        <v>9</v>
      </c>
    </row>
    <row r="329" customFormat="false" ht="15" hidden="false" customHeight="false" outlineLevel="0" collapsed="false">
      <c r="A329" s="9" t="s">
        <v>92</v>
      </c>
      <c r="B329" s="9" t="s">
        <v>95</v>
      </c>
      <c r="C329" s="9" t="n">
        <v>2026</v>
      </c>
      <c r="D329" s="9" t="n">
        <v>3463.6</v>
      </c>
      <c r="E329" s="9" t="n">
        <v>20.4</v>
      </c>
      <c r="F329" s="9" t="n">
        <v>43.6</v>
      </c>
      <c r="G329" s="9" t="n">
        <v>20.2</v>
      </c>
      <c r="H329" s="9" t="n">
        <v>215.1</v>
      </c>
      <c r="I329" s="9" t="n">
        <v>15</v>
      </c>
    </row>
    <row r="330" customFormat="false" ht="15" hidden="false" customHeight="false" outlineLevel="0" collapsed="false">
      <c r="A330" s="8" t="s">
        <v>92</v>
      </c>
      <c r="B330" s="8" t="s">
        <v>95</v>
      </c>
      <c r="C330" s="8" t="n">
        <v>2027</v>
      </c>
      <c r="D330" s="8" t="n">
        <v>3926.8</v>
      </c>
      <c r="E330" s="8" t="n">
        <v>19.5</v>
      </c>
      <c r="F330" s="8" t="n">
        <v>65.7</v>
      </c>
      <c r="G330" s="8" t="n">
        <v>49.8</v>
      </c>
      <c r="H330" s="8" t="n">
        <v>155.3</v>
      </c>
      <c r="I330" s="8" t="n">
        <v>29</v>
      </c>
    </row>
    <row r="331" customFormat="false" ht="15" hidden="false" customHeight="false" outlineLevel="0" collapsed="false">
      <c r="A331" s="9" t="s">
        <v>92</v>
      </c>
      <c r="B331" s="9" t="s">
        <v>95</v>
      </c>
      <c r="C331" s="9" t="n">
        <v>2028</v>
      </c>
      <c r="D331" s="9" t="n">
        <v>4675.2</v>
      </c>
      <c r="E331" s="9" t="n">
        <v>33</v>
      </c>
      <c r="F331" s="9" t="n">
        <v>70.2</v>
      </c>
      <c r="G331" s="9" t="n">
        <v>56.7</v>
      </c>
      <c r="H331" s="9" t="n">
        <v>247.6</v>
      </c>
      <c r="I331" s="9" t="n">
        <v>23</v>
      </c>
    </row>
    <row r="332" customFormat="false" ht="15" hidden="false" customHeight="false" outlineLevel="0" collapsed="false">
      <c r="A332" s="8" t="s">
        <v>92</v>
      </c>
      <c r="B332" s="8" t="s">
        <v>95</v>
      </c>
      <c r="C332" s="8" t="n">
        <v>2029</v>
      </c>
      <c r="D332" s="8" t="n">
        <v>5808.8</v>
      </c>
      <c r="E332" s="8" t="n">
        <v>31.3</v>
      </c>
      <c r="F332" s="8" t="n">
        <v>49.3</v>
      </c>
      <c r="G332" s="8" t="n">
        <v>28.6</v>
      </c>
      <c r="H332" s="8" t="n">
        <v>666.4</v>
      </c>
      <c r="I332" s="8" t="n">
        <v>89</v>
      </c>
    </row>
    <row r="333" customFormat="false" ht="15" hidden="false" customHeight="false" outlineLevel="0" collapsed="false">
      <c r="A333" s="9" t="s">
        <v>92</v>
      </c>
      <c r="B333" s="9" t="s">
        <v>95</v>
      </c>
      <c r="C333" s="9" t="n">
        <v>2030</v>
      </c>
      <c r="D333" s="9" t="n">
        <v>6147.6</v>
      </c>
      <c r="E333" s="9" t="n">
        <v>33.3</v>
      </c>
      <c r="F333" s="9" t="n">
        <v>52.3</v>
      </c>
      <c r="G333" s="9" t="n">
        <v>46.9</v>
      </c>
      <c r="H333" s="9" t="n">
        <v>424.8</v>
      </c>
      <c r="I333" s="9" t="n">
        <v>27</v>
      </c>
    </row>
    <row r="334" customFormat="false" ht="15" hidden="false" customHeight="false" outlineLevel="0" collapsed="false">
      <c r="A334" s="8" t="s">
        <v>92</v>
      </c>
      <c r="B334" s="8" t="s">
        <v>96</v>
      </c>
      <c r="C334" s="8" t="n">
        <v>2020</v>
      </c>
      <c r="D334" s="8" t="n">
        <v>1129.1</v>
      </c>
      <c r="E334" s="8"/>
      <c r="F334" s="8" t="n">
        <v>16.1</v>
      </c>
      <c r="G334" s="8" t="n">
        <v>37.1</v>
      </c>
      <c r="H334" s="8" t="n">
        <v>35.4</v>
      </c>
      <c r="I334" s="8" t="n">
        <v>2</v>
      </c>
    </row>
    <row r="335" customFormat="false" ht="15" hidden="false" customHeight="false" outlineLevel="0" collapsed="false">
      <c r="A335" s="9" t="s">
        <v>92</v>
      </c>
      <c r="B335" s="9" t="s">
        <v>96</v>
      </c>
      <c r="C335" s="9" t="n">
        <v>2021</v>
      </c>
      <c r="D335" s="9" t="n">
        <v>1340.2</v>
      </c>
      <c r="E335" s="9" t="n">
        <v>25.2</v>
      </c>
      <c r="F335" s="9" t="n">
        <v>14.2</v>
      </c>
      <c r="G335" s="9" t="n">
        <v>29.5</v>
      </c>
      <c r="H335" s="9" t="n">
        <v>88.7</v>
      </c>
      <c r="I335" s="9" t="n">
        <v>4</v>
      </c>
    </row>
    <row r="336" customFormat="false" ht="15" hidden="false" customHeight="false" outlineLevel="0" collapsed="false">
      <c r="A336" s="8" t="s">
        <v>92</v>
      </c>
      <c r="B336" s="8" t="s">
        <v>96</v>
      </c>
      <c r="C336" s="8" t="n">
        <v>2022</v>
      </c>
      <c r="D336" s="8" t="n">
        <v>1466.6</v>
      </c>
      <c r="E336" s="8" t="n">
        <v>20.2</v>
      </c>
      <c r="F336" s="8" t="n">
        <v>15.4</v>
      </c>
      <c r="G336" s="8" t="n">
        <v>44.2</v>
      </c>
      <c r="H336" s="8" t="n">
        <v>89.3</v>
      </c>
      <c r="I336" s="8" t="n">
        <v>6</v>
      </c>
    </row>
    <row r="337" customFormat="false" ht="15" hidden="false" customHeight="false" outlineLevel="0" collapsed="false">
      <c r="A337" s="9" t="s">
        <v>92</v>
      </c>
      <c r="B337" s="9" t="s">
        <v>96</v>
      </c>
      <c r="C337" s="9" t="n">
        <v>2023</v>
      </c>
      <c r="D337" s="9" t="n">
        <v>1696.6</v>
      </c>
      <c r="E337" s="9" t="n">
        <v>19.3</v>
      </c>
      <c r="F337" s="9" t="n">
        <v>18.3</v>
      </c>
      <c r="G337" s="9" t="n">
        <v>43.2</v>
      </c>
      <c r="H337" s="9" t="n">
        <v>46.5</v>
      </c>
      <c r="I337" s="9" t="n">
        <v>1</v>
      </c>
    </row>
    <row r="338" customFormat="false" ht="15" hidden="false" customHeight="false" outlineLevel="0" collapsed="false">
      <c r="A338" s="8" t="s">
        <v>92</v>
      </c>
      <c r="B338" s="8" t="s">
        <v>96</v>
      </c>
      <c r="C338" s="8" t="n">
        <v>2024</v>
      </c>
      <c r="D338" s="8" t="n">
        <v>1794</v>
      </c>
      <c r="E338" s="8" t="n">
        <v>22.4</v>
      </c>
      <c r="F338" s="8" t="n">
        <v>22.3</v>
      </c>
      <c r="G338" s="8" t="n">
        <v>54.5</v>
      </c>
      <c r="H338" s="8" t="n">
        <v>133.4</v>
      </c>
      <c r="I338" s="8" t="n">
        <v>6</v>
      </c>
    </row>
    <row r="339" customFormat="false" ht="15" hidden="false" customHeight="false" outlineLevel="0" collapsed="false">
      <c r="A339" s="9" t="s">
        <v>92</v>
      </c>
      <c r="B339" s="9" t="s">
        <v>96</v>
      </c>
      <c r="C339" s="9" t="n">
        <v>2025</v>
      </c>
      <c r="D339" s="9" t="n">
        <v>2016.1</v>
      </c>
      <c r="E339" s="9" t="n">
        <v>32</v>
      </c>
      <c r="F339" s="9" t="n">
        <v>24.3</v>
      </c>
      <c r="G339" s="9" t="n">
        <v>38</v>
      </c>
      <c r="H339" s="9" t="n">
        <v>195.3</v>
      </c>
      <c r="I339" s="9" t="n">
        <v>11</v>
      </c>
    </row>
    <row r="340" customFormat="false" ht="15" hidden="false" customHeight="false" outlineLevel="0" collapsed="false">
      <c r="A340" s="8" t="s">
        <v>92</v>
      </c>
      <c r="B340" s="8" t="s">
        <v>96</v>
      </c>
      <c r="C340" s="8" t="n">
        <v>2026</v>
      </c>
      <c r="D340" s="8" t="n">
        <v>2308.3</v>
      </c>
      <c r="E340" s="8" t="n">
        <v>27.2</v>
      </c>
      <c r="F340" s="8" t="n">
        <v>53</v>
      </c>
      <c r="G340" s="8" t="n">
        <v>63.5</v>
      </c>
      <c r="H340" s="8" t="n">
        <v>138.4</v>
      </c>
      <c r="I340" s="8" t="n">
        <v>7</v>
      </c>
    </row>
    <row r="341" customFormat="false" ht="15" hidden="false" customHeight="false" outlineLevel="0" collapsed="false">
      <c r="A341" s="9" t="s">
        <v>92</v>
      </c>
      <c r="B341" s="9" t="s">
        <v>96</v>
      </c>
      <c r="C341" s="9" t="n">
        <v>2027</v>
      </c>
      <c r="D341" s="9" t="n">
        <v>2909.5</v>
      </c>
      <c r="E341" s="9" t="n">
        <v>22.9</v>
      </c>
      <c r="F341" s="9" t="n">
        <v>71.2</v>
      </c>
      <c r="G341" s="9" t="n">
        <v>32.6</v>
      </c>
      <c r="H341" s="9" t="n">
        <v>209.1</v>
      </c>
      <c r="I341" s="9" t="n">
        <v>13</v>
      </c>
    </row>
    <row r="342" customFormat="false" ht="15" hidden="false" customHeight="false" outlineLevel="0" collapsed="false">
      <c r="A342" s="8" t="s">
        <v>92</v>
      </c>
      <c r="B342" s="8" t="s">
        <v>96</v>
      </c>
      <c r="C342" s="8" t="n">
        <v>2028</v>
      </c>
      <c r="D342" s="8" t="n">
        <v>3139.8</v>
      </c>
      <c r="E342" s="8" t="n">
        <v>23.2</v>
      </c>
      <c r="F342" s="8" t="n">
        <v>44</v>
      </c>
      <c r="G342" s="8" t="n">
        <v>59</v>
      </c>
      <c r="H342" s="8" t="n">
        <v>219.9</v>
      </c>
      <c r="I342" s="8" t="n">
        <v>20</v>
      </c>
    </row>
    <row r="343" customFormat="false" ht="15" hidden="false" customHeight="false" outlineLevel="0" collapsed="false">
      <c r="A343" s="9" t="s">
        <v>92</v>
      </c>
      <c r="B343" s="9" t="s">
        <v>96</v>
      </c>
      <c r="C343" s="9" t="n">
        <v>2029</v>
      </c>
      <c r="D343" s="9" t="n">
        <v>3284.4</v>
      </c>
      <c r="E343" s="9" t="n">
        <v>16.6</v>
      </c>
      <c r="F343" s="9" t="n">
        <v>44.8</v>
      </c>
      <c r="G343" s="9" t="n">
        <v>59.5</v>
      </c>
      <c r="H343" s="9" t="n">
        <v>374.6</v>
      </c>
      <c r="I343" s="9" t="n">
        <v>61</v>
      </c>
    </row>
    <row r="344" customFormat="false" ht="15" hidden="false" customHeight="false" outlineLevel="0" collapsed="false">
      <c r="A344" s="8" t="s">
        <v>92</v>
      </c>
      <c r="B344" s="8" t="s">
        <v>96</v>
      </c>
      <c r="C344" s="8" t="n">
        <v>2030</v>
      </c>
      <c r="D344" s="8" t="n">
        <v>3950.5</v>
      </c>
      <c r="E344" s="8" t="n">
        <v>23.4</v>
      </c>
      <c r="F344" s="8" t="n">
        <v>69.9</v>
      </c>
      <c r="G344" s="8" t="n">
        <v>49.7</v>
      </c>
      <c r="H344" s="8" t="n">
        <v>252.1</v>
      </c>
      <c r="I344" s="8" t="n">
        <v>13</v>
      </c>
    </row>
    <row r="345" customFormat="false" ht="15" hidden="false" customHeight="false" outlineLevel="0" collapsed="false">
      <c r="A345" s="9" t="s">
        <v>92</v>
      </c>
      <c r="B345" s="9" t="s">
        <v>97</v>
      </c>
      <c r="C345" s="9" t="n">
        <v>2020</v>
      </c>
      <c r="D345" s="9" t="n">
        <v>571.8</v>
      </c>
      <c r="E345" s="9"/>
      <c r="F345" s="9" t="n">
        <v>8.9</v>
      </c>
      <c r="G345" s="9" t="n">
        <v>36.8</v>
      </c>
      <c r="H345" s="9" t="n">
        <v>60</v>
      </c>
      <c r="I345" s="9" t="n">
        <v>3</v>
      </c>
    </row>
    <row r="346" customFormat="false" ht="15" hidden="false" customHeight="false" outlineLevel="0" collapsed="false">
      <c r="A346" s="8" t="s">
        <v>92</v>
      </c>
      <c r="B346" s="8" t="s">
        <v>97</v>
      </c>
      <c r="C346" s="8" t="n">
        <v>2021</v>
      </c>
      <c r="D346" s="8" t="n">
        <v>679.1</v>
      </c>
      <c r="E346" s="8" t="n">
        <v>17.8</v>
      </c>
      <c r="F346" s="8" t="n">
        <v>5.7</v>
      </c>
      <c r="G346" s="8" t="n">
        <v>14.4</v>
      </c>
      <c r="H346" s="8" t="n">
        <v>24.5</v>
      </c>
      <c r="I346" s="8" t="n">
        <v>1</v>
      </c>
    </row>
    <row r="347" customFormat="false" ht="15" hidden="false" customHeight="false" outlineLevel="0" collapsed="false">
      <c r="A347" s="9" t="s">
        <v>92</v>
      </c>
      <c r="B347" s="9" t="s">
        <v>97</v>
      </c>
      <c r="C347" s="9" t="n">
        <v>2022</v>
      </c>
      <c r="D347" s="9" t="n">
        <v>794.9</v>
      </c>
      <c r="E347" s="9" t="n">
        <v>19.1</v>
      </c>
      <c r="F347" s="9" t="n">
        <v>11</v>
      </c>
      <c r="G347" s="9" t="n">
        <v>16.1</v>
      </c>
      <c r="H347" s="9" t="n">
        <v>50.3</v>
      </c>
      <c r="I347" s="9" t="n">
        <v>13</v>
      </c>
    </row>
    <row r="348" customFormat="false" ht="15" hidden="false" customHeight="false" outlineLevel="0" collapsed="false">
      <c r="A348" s="8" t="s">
        <v>92</v>
      </c>
      <c r="B348" s="8" t="s">
        <v>97</v>
      </c>
      <c r="C348" s="8" t="n">
        <v>2023</v>
      </c>
      <c r="D348" s="8" t="n">
        <v>845.7</v>
      </c>
      <c r="E348" s="8" t="n">
        <v>18.4</v>
      </c>
      <c r="F348" s="8" t="n">
        <v>9.7</v>
      </c>
      <c r="G348" s="8" t="n">
        <v>28.5</v>
      </c>
      <c r="H348" s="8" t="n">
        <v>34.3</v>
      </c>
      <c r="I348" s="8" t="n">
        <v>1</v>
      </c>
    </row>
    <row r="349" customFormat="false" ht="15" hidden="false" customHeight="false" outlineLevel="0" collapsed="false">
      <c r="A349" s="9" t="s">
        <v>92</v>
      </c>
      <c r="B349" s="9" t="s">
        <v>97</v>
      </c>
      <c r="C349" s="9" t="n">
        <v>2024</v>
      </c>
      <c r="D349" s="9" t="n">
        <v>944.5</v>
      </c>
      <c r="E349" s="9" t="n">
        <v>15.8</v>
      </c>
      <c r="F349" s="9" t="n">
        <v>19.6</v>
      </c>
      <c r="G349" s="9" t="n">
        <v>47.4</v>
      </c>
      <c r="H349" s="9" t="n">
        <v>49.7</v>
      </c>
      <c r="I349" s="9" t="n">
        <v>3</v>
      </c>
    </row>
    <row r="350" customFormat="false" ht="15" hidden="false" customHeight="false" outlineLevel="0" collapsed="false">
      <c r="A350" s="8" t="s">
        <v>92</v>
      </c>
      <c r="B350" s="8" t="s">
        <v>97</v>
      </c>
      <c r="C350" s="8" t="n">
        <v>2025</v>
      </c>
      <c r="D350" s="8" t="n">
        <v>992</v>
      </c>
      <c r="E350" s="8" t="n">
        <v>31.3</v>
      </c>
      <c r="F350" s="8" t="n">
        <v>12.1</v>
      </c>
      <c r="G350" s="8" t="n">
        <v>44.4</v>
      </c>
      <c r="H350" s="8" t="n">
        <v>80.5</v>
      </c>
      <c r="I350" s="8" t="n">
        <v>5</v>
      </c>
    </row>
    <row r="351" customFormat="false" ht="15" hidden="false" customHeight="false" outlineLevel="0" collapsed="false">
      <c r="A351" s="9" t="s">
        <v>92</v>
      </c>
      <c r="B351" s="9" t="s">
        <v>97</v>
      </c>
      <c r="C351" s="9" t="n">
        <v>2026</v>
      </c>
      <c r="D351" s="9" t="n">
        <v>1152.8</v>
      </c>
      <c r="E351" s="9" t="n">
        <v>31</v>
      </c>
      <c r="F351" s="9" t="n">
        <v>12.9</v>
      </c>
      <c r="G351" s="9" t="n">
        <v>56.6</v>
      </c>
      <c r="H351" s="9" t="n">
        <v>57.3</v>
      </c>
      <c r="I351" s="9" t="n">
        <v>3</v>
      </c>
    </row>
    <row r="352" customFormat="false" ht="15" hidden="false" customHeight="false" outlineLevel="0" collapsed="false">
      <c r="A352" s="8" t="s">
        <v>92</v>
      </c>
      <c r="B352" s="8" t="s">
        <v>97</v>
      </c>
      <c r="C352" s="8" t="n">
        <v>2027</v>
      </c>
      <c r="D352" s="8" t="n">
        <v>1263.9</v>
      </c>
      <c r="E352" s="8" t="n">
        <v>17.2</v>
      </c>
      <c r="F352" s="8" t="n">
        <v>25.6</v>
      </c>
      <c r="G352" s="8" t="n">
        <v>28.8</v>
      </c>
      <c r="H352" s="8" t="n">
        <v>112.9</v>
      </c>
      <c r="I352" s="8" t="n">
        <v>7</v>
      </c>
    </row>
    <row r="353" customFormat="false" ht="15" hidden="false" customHeight="false" outlineLevel="0" collapsed="false">
      <c r="A353" s="9" t="s">
        <v>92</v>
      </c>
      <c r="B353" s="9" t="s">
        <v>97</v>
      </c>
      <c r="C353" s="9" t="n">
        <v>2028</v>
      </c>
      <c r="D353" s="9" t="n">
        <v>1530.9</v>
      </c>
      <c r="E353" s="9" t="n">
        <v>17.3</v>
      </c>
      <c r="F353" s="9" t="n">
        <v>21.7</v>
      </c>
      <c r="G353" s="9" t="n">
        <v>34.7</v>
      </c>
      <c r="H353" s="9" t="n">
        <v>136.8</v>
      </c>
      <c r="I353" s="9" t="n">
        <v>7</v>
      </c>
    </row>
    <row r="354" customFormat="false" ht="15" hidden="false" customHeight="false" outlineLevel="0" collapsed="false">
      <c r="A354" s="8" t="s">
        <v>92</v>
      </c>
      <c r="B354" s="8" t="s">
        <v>97</v>
      </c>
      <c r="C354" s="8" t="n">
        <v>2029</v>
      </c>
      <c r="D354" s="8" t="n">
        <v>1919.6</v>
      </c>
      <c r="E354" s="8" t="n">
        <v>25.4</v>
      </c>
      <c r="F354" s="8" t="n">
        <v>24.2</v>
      </c>
      <c r="G354" s="8" t="n">
        <v>28.6</v>
      </c>
      <c r="H354" s="8" t="n">
        <v>125</v>
      </c>
      <c r="I354" s="8" t="n">
        <v>29</v>
      </c>
    </row>
    <row r="355" customFormat="false" ht="15" hidden="false" customHeight="false" outlineLevel="0" collapsed="false">
      <c r="A355" s="9" t="s">
        <v>92</v>
      </c>
      <c r="B355" s="9" t="s">
        <v>97</v>
      </c>
      <c r="C355" s="9" t="n">
        <v>2030</v>
      </c>
      <c r="D355" s="9" t="n">
        <v>1990.6</v>
      </c>
      <c r="E355" s="9" t="n">
        <v>14.8</v>
      </c>
      <c r="F355" s="9" t="n">
        <v>39.1</v>
      </c>
      <c r="G355" s="9" t="n">
        <v>76.2</v>
      </c>
      <c r="H355" s="9" t="n">
        <v>140.4</v>
      </c>
      <c r="I355" s="9" t="n">
        <v>10</v>
      </c>
    </row>
  </sheetData>
  <autoFilter ref="A1:I355"/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843"/>
    <pageSetUpPr fitToPage="false"/>
  </sheetPr>
  <dimension ref="A1:N5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3" min="2" style="0" width="14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10"/>
    <col collapsed="false" customWidth="true" hidden="false" outlineLevel="0" max="7" min="7" style="0" width="16"/>
    <col collapsed="false" customWidth="true" hidden="false" outlineLevel="0" max="11" min="8" style="0" width="14"/>
    <col collapsed="false" customWidth="true" hidden="false" outlineLevel="0" max="12" min="12" style="0" width="10"/>
    <col collapsed="false" customWidth="true" hidden="false" outlineLevel="0" max="14" min="13" style="0" width="12"/>
  </cols>
  <sheetData>
    <row r="1" customFormat="false" ht="17.35" hidden="false" customHeight="false" outlineLevel="0" collapsed="false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15" hidden="false" customHeight="false" outlineLevel="0" collapsed="false">
      <c r="A3" s="3" t="s">
        <v>99</v>
      </c>
      <c r="B3" s="3" t="s">
        <v>100</v>
      </c>
      <c r="C3" s="3" t="s">
        <v>50</v>
      </c>
      <c r="D3" s="3" t="s">
        <v>31</v>
      </c>
      <c r="E3" s="3" t="s">
        <v>101</v>
      </c>
      <c r="F3" s="3" t="s">
        <v>102</v>
      </c>
      <c r="G3" s="3" t="s">
        <v>103</v>
      </c>
      <c r="H3" s="3" t="s">
        <v>104</v>
      </c>
      <c r="I3" s="3" t="s">
        <v>105</v>
      </c>
      <c r="J3" s="3" t="s">
        <v>106</v>
      </c>
      <c r="K3" s="3" t="s">
        <v>107</v>
      </c>
      <c r="L3" s="3" t="s">
        <v>108</v>
      </c>
      <c r="M3" s="3" t="s">
        <v>109</v>
      </c>
      <c r="N3" s="3" t="s">
        <v>110</v>
      </c>
    </row>
    <row r="4" customFormat="false" ht="15" hidden="false" customHeight="false" outlineLevel="0" collapsed="false">
      <c r="A4" s="8" t="s">
        <v>111</v>
      </c>
      <c r="B4" s="8" t="s">
        <v>89</v>
      </c>
      <c r="C4" s="8" t="s">
        <v>87</v>
      </c>
      <c r="D4" s="8" t="s">
        <v>112</v>
      </c>
      <c r="E4" s="8" t="s">
        <v>113</v>
      </c>
      <c r="F4" s="8" t="n">
        <v>2012</v>
      </c>
      <c r="G4" s="8" t="n">
        <v>19145.9</v>
      </c>
      <c r="H4" s="8" t="n">
        <v>5388.4</v>
      </c>
      <c r="I4" s="8" t="n">
        <v>1670.1</v>
      </c>
      <c r="J4" s="8" t="s">
        <v>114</v>
      </c>
      <c r="K4" s="8" t="n">
        <v>2324.2</v>
      </c>
      <c r="L4" s="8" t="n">
        <v>11663</v>
      </c>
      <c r="M4" s="8" t="s">
        <v>115</v>
      </c>
      <c r="N4" s="8" t="s">
        <v>116</v>
      </c>
    </row>
    <row r="5" customFormat="false" ht="15" hidden="false" customHeight="false" outlineLevel="0" collapsed="false">
      <c r="A5" s="9" t="s">
        <v>117</v>
      </c>
      <c r="B5" s="9" t="s">
        <v>66</v>
      </c>
      <c r="C5" s="9" t="s">
        <v>61</v>
      </c>
      <c r="D5" s="9" t="s">
        <v>41</v>
      </c>
      <c r="E5" s="9" t="s">
        <v>118</v>
      </c>
      <c r="F5" s="9" t="n">
        <v>2023</v>
      </c>
      <c r="G5" s="9" t="n">
        <v>379.6</v>
      </c>
      <c r="H5" s="9" t="n">
        <v>186.8</v>
      </c>
      <c r="I5" s="9" t="n">
        <v>70.3</v>
      </c>
      <c r="J5" s="9" t="s">
        <v>119</v>
      </c>
      <c r="K5" s="9" t="n">
        <v>1.1</v>
      </c>
      <c r="L5" s="9" t="n">
        <v>46</v>
      </c>
      <c r="M5" s="9" t="s">
        <v>120</v>
      </c>
      <c r="N5" s="9" t="s">
        <v>121</v>
      </c>
    </row>
    <row r="6" customFormat="false" ht="15" hidden="false" customHeight="false" outlineLevel="0" collapsed="false">
      <c r="A6" s="8" t="s">
        <v>122</v>
      </c>
      <c r="B6" s="8" t="s">
        <v>79</v>
      </c>
      <c r="C6" s="8" t="s">
        <v>76</v>
      </c>
      <c r="D6" s="8" t="s">
        <v>37</v>
      </c>
      <c r="E6" s="8" t="s">
        <v>123</v>
      </c>
      <c r="F6" s="8" t="n">
        <v>2023</v>
      </c>
      <c r="G6" s="8" t="n">
        <v>122.3</v>
      </c>
      <c r="H6" s="8" t="n">
        <v>63</v>
      </c>
      <c r="I6" s="8" t="n">
        <v>27.4</v>
      </c>
      <c r="J6" s="8" t="s">
        <v>124</v>
      </c>
      <c r="K6" s="8" t="n">
        <v>11</v>
      </c>
      <c r="L6" s="8" t="n">
        <v>126</v>
      </c>
      <c r="M6" s="8" t="s">
        <v>125</v>
      </c>
      <c r="N6" s="8" t="s">
        <v>121</v>
      </c>
    </row>
    <row r="7" customFormat="false" ht="15" hidden="false" customHeight="false" outlineLevel="0" collapsed="false">
      <c r="A7" s="9" t="s">
        <v>126</v>
      </c>
      <c r="B7" s="9" t="s">
        <v>73</v>
      </c>
      <c r="C7" s="9" t="s">
        <v>72</v>
      </c>
      <c r="D7" s="9" t="s">
        <v>36</v>
      </c>
      <c r="E7" s="9" t="s">
        <v>127</v>
      </c>
      <c r="F7" s="9" t="n">
        <v>2015</v>
      </c>
      <c r="G7" s="9" t="n">
        <v>2708.2</v>
      </c>
      <c r="H7" s="9" t="n">
        <v>1133.6</v>
      </c>
      <c r="I7" s="9" t="n">
        <v>303.1</v>
      </c>
      <c r="J7" s="9" t="s">
        <v>128</v>
      </c>
      <c r="K7" s="9" t="n">
        <v>532</v>
      </c>
      <c r="L7" s="9" t="n">
        <v>3463</v>
      </c>
      <c r="M7" s="9" t="s">
        <v>119</v>
      </c>
      <c r="N7" s="9" t="s">
        <v>116</v>
      </c>
    </row>
    <row r="8" customFormat="false" ht="15" hidden="false" customHeight="false" outlineLevel="0" collapsed="false">
      <c r="A8" s="8" t="s">
        <v>129</v>
      </c>
      <c r="B8" s="8" t="s">
        <v>130</v>
      </c>
      <c r="C8" s="8" t="s">
        <v>68</v>
      </c>
      <c r="D8" s="8" t="s">
        <v>36</v>
      </c>
      <c r="E8" s="8" t="s">
        <v>131</v>
      </c>
      <c r="F8" s="8" t="n">
        <v>2023</v>
      </c>
      <c r="G8" s="8" t="n">
        <v>70.7</v>
      </c>
      <c r="H8" s="8" t="n">
        <v>15.3</v>
      </c>
      <c r="I8" s="8" t="n">
        <v>5</v>
      </c>
      <c r="J8" s="8" t="s">
        <v>114</v>
      </c>
      <c r="K8" s="8" t="n">
        <v>1.2</v>
      </c>
      <c r="L8" s="8" t="n">
        <v>30</v>
      </c>
      <c r="M8" s="8" t="s">
        <v>132</v>
      </c>
      <c r="N8" s="8" t="s">
        <v>121</v>
      </c>
    </row>
    <row r="9" customFormat="false" ht="15" hidden="false" customHeight="false" outlineLevel="0" collapsed="false">
      <c r="A9" s="9" t="s">
        <v>133</v>
      </c>
      <c r="B9" s="9" t="s">
        <v>88</v>
      </c>
      <c r="C9" s="9" t="s">
        <v>87</v>
      </c>
      <c r="D9" s="9" t="s">
        <v>112</v>
      </c>
      <c r="E9" s="9" t="s">
        <v>134</v>
      </c>
      <c r="F9" s="9" t="n">
        <v>2020</v>
      </c>
      <c r="G9" s="9" t="n">
        <v>398.3</v>
      </c>
      <c r="H9" s="9" t="n">
        <v>197.6</v>
      </c>
      <c r="I9" s="9" t="n">
        <v>71.4</v>
      </c>
      <c r="J9" s="9" t="s">
        <v>114</v>
      </c>
      <c r="K9" s="9" t="n">
        <v>3.7</v>
      </c>
      <c r="L9" s="9" t="n">
        <v>42</v>
      </c>
      <c r="M9" s="9" t="s">
        <v>120</v>
      </c>
      <c r="N9" s="9" t="s">
        <v>116</v>
      </c>
    </row>
    <row r="10" customFormat="false" ht="15" hidden="false" customHeight="false" outlineLevel="0" collapsed="false">
      <c r="A10" s="8" t="s">
        <v>135</v>
      </c>
      <c r="B10" s="8" t="s">
        <v>59</v>
      </c>
      <c r="C10" s="8" t="s">
        <v>58</v>
      </c>
      <c r="D10" s="8" t="s">
        <v>112</v>
      </c>
      <c r="E10" s="8" t="s">
        <v>136</v>
      </c>
      <c r="F10" s="8" t="n">
        <v>2023</v>
      </c>
      <c r="G10" s="8" t="n">
        <v>112.8</v>
      </c>
      <c r="H10" s="8" t="n">
        <v>38.7</v>
      </c>
      <c r="I10" s="8" t="n">
        <v>11</v>
      </c>
      <c r="J10" s="8" t="s">
        <v>137</v>
      </c>
      <c r="K10" s="8" t="n">
        <v>8.5</v>
      </c>
      <c r="L10" s="8" t="n">
        <v>110</v>
      </c>
      <c r="M10" s="8" t="s">
        <v>125</v>
      </c>
      <c r="N10" s="8" t="s">
        <v>138</v>
      </c>
    </row>
    <row r="11" customFormat="false" ht="15" hidden="false" customHeight="false" outlineLevel="0" collapsed="false">
      <c r="A11" s="9" t="s">
        <v>139</v>
      </c>
      <c r="B11" s="9" t="s">
        <v>95</v>
      </c>
      <c r="C11" s="9" t="s">
        <v>92</v>
      </c>
      <c r="D11" s="9" t="s">
        <v>36</v>
      </c>
      <c r="E11" s="9" t="s">
        <v>140</v>
      </c>
      <c r="F11" s="9" t="n">
        <v>2011</v>
      </c>
      <c r="G11" s="9" t="n">
        <v>15841.4</v>
      </c>
      <c r="H11" s="9" t="n">
        <v>8340.7</v>
      </c>
      <c r="I11" s="9" t="n">
        <v>1722.5</v>
      </c>
      <c r="J11" s="9" t="s">
        <v>120</v>
      </c>
      <c r="K11" s="9" t="n">
        <v>2978.2</v>
      </c>
      <c r="L11" s="9" t="n">
        <v>14580</v>
      </c>
      <c r="M11" s="9" t="s">
        <v>141</v>
      </c>
      <c r="N11" s="9" t="s">
        <v>121</v>
      </c>
    </row>
    <row r="12" customFormat="false" ht="15" hidden="false" customHeight="false" outlineLevel="0" collapsed="false">
      <c r="A12" s="8" t="s">
        <v>142</v>
      </c>
      <c r="B12" s="8" t="s">
        <v>77</v>
      </c>
      <c r="C12" s="8" t="s">
        <v>76</v>
      </c>
      <c r="D12" s="8" t="s">
        <v>40</v>
      </c>
      <c r="E12" s="8" t="s">
        <v>143</v>
      </c>
      <c r="F12" s="8" t="n">
        <v>2020</v>
      </c>
      <c r="G12" s="8" t="n">
        <v>333.9</v>
      </c>
      <c r="H12" s="8" t="n">
        <v>147.6</v>
      </c>
      <c r="I12" s="8" t="n">
        <v>32.6</v>
      </c>
      <c r="J12" s="8" t="s">
        <v>124</v>
      </c>
      <c r="K12" s="8" t="n">
        <v>45.5</v>
      </c>
      <c r="L12" s="8" t="n">
        <v>533</v>
      </c>
      <c r="M12" s="8" t="s">
        <v>125</v>
      </c>
      <c r="N12" s="8" t="s">
        <v>144</v>
      </c>
    </row>
    <row r="13" customFormat="false" ht="15" hidden="false" customHeight="false" outlineLevel="0" collapsed="false">
      <c r="A13" s="9" t="s">
        <v>145</v>
      </c>
      <c r="B13" s="9" t="s">
        <v>59</v>
      </c>
      <c r="C13" s="9" t="s">
        <v>58</v>
      </c>
      <c r="D13" s="9" t="s">
        <v>112</v>
      </c>
      <c r="E13" s="9" t="s">
        <v>134</v>
      </c>
      <c r="F13" s="9" t="n">
        <v>2012</v>
      </c>
      <c r="G13" s="9" t="n">
        <v>15045.1</v>
      </c>
      <c r="H13" s="9" t="n">
        <v>5773.6</v>
      </c>
      <c r="I13" s="9" t="n">
        <v>2182.6</v>
      </c>
      <c r="J13" s="9" t="s">
        <v>124</v>
      </c>
      <c r="K13" s="9" t="n">
        <v>472</v>
      </c>
      <c r="L13" s="9" t="n">
        <v>3361</v>
      </c>
      <c r="M13" s="9" t="s">
        <v>115</v>
      </c>
      <c r="N13" s="9" t="s">
        <v>121</v>
      </c>
    </row>
    <row r="14" customFormat="false" ht="15" hidden="false" customHeight="false" outlineLevel="0" collapsed="false">
      <c r="A14" s="8" t="s">
        <v>146</v>
      </c>
      <c r="B14" s="8" t="s">
        <v>73</v>
      </c>
      <c r="C14" s="8" t="s">
        <v>72</v>
      </c>
      <c r="D14" s="8" t="s">
        <v>37</v>
      </c>
      <c r="E14" s="8" t="s">
        <v>147</v>
      </c>
      <c r="F14" s="8" t="n">
        <v>2022</v>
      </c>
      <c r="G14" s="8" t="n">
        <v>441.1</v>
      </c>
      <c r="H14" s="8" t="n">
        <v>93.4</v>
      </c>
      <c r="I14" s="8" t="n">
        <v>47.6</v>
      </c>
      <c r="J14" s="8" t="s">
        <v>148</v>
      </c>
      <c r="K14" s="8" t="n">
        <v>69.7</v>
      </c>
      <c r="L14" s="8" t="n">
        <v>320</v>
      </c>
      <c r="M14" s="8" t="s">
        <v>125</v>
      </c>
      <c r="N14" s="8" t="s">
        <v>121</v>
      </c>
    </row>
    <row r="15" customFormat="false" ht="15" hidden="false" customHeight="false" outlineLevel="0" collapsed="false">
      <c r="A15" s="9" t="s">
        <v>149</v>
      </c>
      <c r="B15" s="9" t="s">
        <v>59</v>
      </c>
      <c r="C15" s="9" t="s">
        <v>58</v>
      </c>
      <c r="D15" s="9" t="s">
        <v>112</v>
      </c>
      <c r="E15" s="9" t="s">
        <v>136</v>
      </c>
      <c r="F15" s="9" t="n">
        <v>2021</v>
      </c>
      <c r="G15" s="9" t="n">
        <v>110.5</v>
      </c>
      <c r="H15" s="9" t="n">
        <v>53.8</v>
      </c>
      <c r="I15" s="9" t="n">
        <v>30.5</v>
      </c>
      <c r="J15" s="9" t="s">
        <v>125</v>
      </c>
      <c r="K15" s="9" t="n">
        <v>14.9</v>
      </c>
      <c r="L15" s="9" t="n">
        <v>123</v>
      </c>
      <c r="M15" s="9" t="s">
        <v>125</v>
      </c>
      <c r="N15" s="9" t="s">
        <v>121</v>
      </c>
    </row>
    <row r="16" customFormat="false" ht="15" hidden="false" customHeight="false" outlineLevel="0" collapsed="false">
      <c r="A16" s="8" t="s">
        <v>150</v>
      </c>
      <c r="B16" s="8" t="s">
        <v>88</v>
      </c>
      <c r="C16" s="8" t="s">
        <v>87</v>
      </c>
      <c r="D16" s="8" t="s">
        <v>42</v>
      </c>
      <c r="E16" s="8" t="s">
        <v>151</v>
      </c>
      <c r="F16" s="8" t="n">
        <v>2022</v>
      </c>
      <c r="G16" s="8" t="n">
        <v>46.7</v>
      </c>
      <c r="H16" s="8" t="n">
        <v>18.6</v>
      </c>
      <c r="I16" s="8" t="n">
        <v>8.2</v>
      </c>
      <c r="J16" s="8" t="s">
        <v>120</v>
      </c>
      <c r="K16" s="8" t="n">
        <v>6.2</v>
      </c>
      <c r="L16" s="8" t="n">
        <v>76</v>
      </c>
      <c r="M16" s="8" t="s">
        <v>125</v>
      </c>
      <c r="N16" s="8" t="s">
        <v>144</v>
      </c>
    </row>
    <row r="17" customFormat="false" ht="15" hidden="false" customHeight="false" outlineLevel="0" collapsed="false">
      <c r="A17" s="9" t="s">
        <v>152</v>
      </c>
      <c r="B17" s="9" t="s">
        <v>74</v>
      </c>
      <c r="C17" s="9" t="s">
        <v>72</v>
      </c>
      <c r="D17" s="9" t="s">
        <v>42</v>
      </c>
      <c r="E17" s="9" t="s">
        <v>151</v>
      </c>
      <c r="F17" s="9" t="n">
        <v>2020</v>
      </c>
      <c r="G17" s="9" t="n">
        <v>367.4</v>
      </c>
      <c r="H17" s="9" t="n">
        <v>203.6</v>
      </c>
      <c r="I17" s="9" t="n">
        <v>118.4</v>
      </c>
      <c r="J17" s="9" t="s">
        <v>125</v>
      </c>
      <c r="K17" s="9" t="n">
        <v>41.9</v>
      </c>
      <c r="L17" s="9" t="n">
        <v>182</v>
      </c>
      <c r="M17" s="9" t="s">
        <v>148</v>
      </c>
      <c r="N17" s="9" t="s">
        <v>116</v>
      </c>
    </row>
    <row r="18" customFormat="false" ht="15" hidden="false" customHeight="false" outlineLevel="0" collapsed="false">
      <c r="A18" s="8" t="s">
        <v>153</v>
      </c>
      <c r="B18" s="8" t="s">
        <v>84</v>
      </c>
      <c r="C18" s="8" t="s">
        <v>82</v>
      </c>
      <c r="D18" s="8" t="s">
        <v>42</v>
      </c>
      <c r="E18" s="8" t="s">
        <v>154</v>
      </c>
      <c r="F18" s="8" t="n">
        <v>2016</v>
      </c>
      <c r="G18" s="8" t="n">
        <v>3837.4</v>
      </c>
      <c r="H18" s="8" t="n">
        <v>2223.8</v>
      </c>
      <c r="I18" s="8" t="n">
        <v>1130</v>
      </c>
      <c r="J18" s="8" t="s">
        <v>119</v>
      </c>
      <c r="K18" s="8" t="n">
        <v>126</v>
      </c>
      <c r="L18" s="8" t="n">
        <v>480</v>
      </c>
      <c r="M18" s="8" t="s">
        <v>148</v>
      </c>
      <c r="N18" s="8" t="s">
        <v>121</v>
      </c>
    </row>
    <row r="19" customFormat="false" ht="15" hidden="false" customHeight="false" outlineLevel="0" collapsed="false">
      <c r="A19" s="9" t="s">
        <v>155</v>
      </c>
      <c r="B19" s="9" t="s">
        <v>81</v>
      </c>
      <c r="C19" s="9" t="s">
        <v>76</v>
      </c>
      <c r="D19" s="9" t="s">
        <v>42</v>
      </c>
      <c r="E19" s="9" t="s">
        <v>156</v>
      </c>
      <c r="F19" s="9" t="n">
        <v>2011</v>
      </c>
      <c r="G19" s="9" t="n">
        <v>51602.4</v>
      </c>
      <c r="H19" s="9" t="n">
        <v>20225.3</v>
      </c>
      <c r="I19" s="9" t="n">
        <v>5280.3</v>
      </c>
      <c r="J19" s="9" t="s">
        <v>148</v>
      </c>
      <c r="K19" s="9" t="n">
        <v>2281.4</v>
      </c>
      <c r="L19" s="9" t="n">
        <v>9007</v>
      </c>
      <c r="M19" s="9" t="s">
        <v>157</v>
      </c>
      <c r="N19" s="9" t="s">
        <v>116</v>
      </c>
    </row>
    <row r="20" customFormat="false" ht="15" hidden="false" customHeight="false" outlineLevel="0" collapsed="false">
      <c r="A20" s="8" t="s">
        <v>158</v>
      </c>
      <c r="B20" s="8" t="s">
        <v>66</v>
      </c>
      <c r="C20" s="8" t="s">
        <v>61</v>
      </c>
      <c r="D20" s="8" t="s">
        <v>42</v>
      </c>
      <c r="E20" s="8" t="s">
        <v>159</v>
      </c>
      <c r="F20" s="8" t="n">
        <v>2010</v>
      </c>
      <c r="G20" s="8" t="n">
        <v>3341.7</v>
      </c>
      <c r="H20" s="8" t="n">
        <v>1422</v>
      </c>
      <c r="I20" s="8" t="n">
        <v>315.7</v>
      </c>
      <c r="J20" s="8" t="s">
        <v>125</v>
      </c>
      <c r="K20" s="8" t="n">
        <v>478.6</v>
      </c>
      <c r="L20" s="8" t="n">
        <v>5215</v>
      </c>
      <c r="M20" s="8" t="s">
        <v>141</v>
      </c>
      <c r="N20" s="8" t="s">
        <v>121</v>
      </c>
    </row>
    <row r="21" customFormat="false" ht="15" hidden="false" customHeight="false" outlineLevel="0" collapsed="false">
      <c r="A21" s="9" t="s">
        <v>160</v>
      </c>
      <c r="B21" s="9" t="s">
        <v>59</v>
      </c>
      <c r="C21" s="9" t="s">
        <v>58</v>
      </c>
      <c r="D21" s="9" t="s">
        <v>112</v>
      </c>
      <c r="E21" s="9" t="s">
        <v>136</v>
      </c>
      <c r="F21" s="9" t="n">
        <v>2018</v>
      </c>
      <c r="G21" s="9" t="n">
        <v>13172</v>
      </c>
      <c r="H21" s="9" t="n">
        <v>6851.1</v>
      </c>
      <c r="I21" s="9" t="n">
        <v>2080.7</v>
      </c>
      <c r="J21" s="9" t="s">
        <v>125</v>
      </c>
      <c r="K21" s="9" t="n">
        <v>1227.9</v>
      </c>
      <c r="L21" s="9" t="n">
        <v>14731</v>
      </c>
      <c r="M21" s="9" t="s">
        <v>161</v>
      </c>
      <c r="N21" s="9" t="s">
        <v>121</v>
      </c>
    </row>
    <row r="22" customFormat="false" ht="15" hidden="false" customHeight="false" outlineLevel="0" collapsed="false">
      <c r="A22" s="8" t="s">
        <v>162</v>
      </c>
      <c r="B22" s="8" t="s">
        <v>78</v>
      </c>
      <c r="C22" s="8" t="s">
        <v>76</v>
      </c>
      <c r="D22" s="8" t="s">
        <v>40</v>
      </c>
      <c r="E22" s="8" t="s">
        <v>163</v>
      </c>
      <c r="F22" s="8" t="n">
        <v>2020</v>
      </c>
      <c r="G22" s="8" t="n">
        <v>1864.6</v>
      </c>
      <c r="H22" s="8" t="n">
        <v>698.9</v>
      </c>
      <c r="I22" s="8" t="n">
        <v>298.3</v>
      </c>
      <c r="J22" s="8" t="s">
        <v>125</v>
      </c>
      <c r="K22" s="8" t="n">
        <v>172.5</v>
      </c>
      <c r="L22" s="8" t="n">
        <v>1045</v>
      </c>
      <c r="M22" s="8" t="s">
        <v>148</v>
      </c>
      <c r="N22" s="8" t="s">
        <v>121</v>
      </c>
    </row>
    <row r="23" customFormat="false" ht="15" hidden="false" customHeight="false" outlineLevel="0" collapsed="false">
      <c r="A23" s="9" t="s">
        <v>164</v>
      </c>
      <c r="B23" s="9" t="s">
        <v>59</v>
      </c>
      <c r="C23" s="9" t="s">
        <v>58</v>
      </c>
      <c r="D23" s="9" t="s">
        <v>36</v>
      </c>
      <c r="E23" s="9" t="s">
        <v>165</v>
      </c>
      <c r="F23" s="9" t="n">
        <v>2010</v>
      </c>
      <c r="G23" s="9" t="n">
        <v>38269.4</v>
      </c>
      <c r="H23" s="9" t="n">
        <v>12335.8</v>
      </c>
      <c r="I23" s="9" t="n">
        <v>3207.7</v>
      </c>
      <c r="J23" s="9" t="s">
        <v>124</v>
      </c>
      <c r="K23" s="9" t="n">
        <v>7206</v>
      </c>
      <c r="L23" s="9" t="n">
        <v>95766</v>
      </c>
      <c r="M23" s="9" t="s">
        <v>157</v>
      </c>
      <c r="N23" s="9" t="s">
        <v>121</v>
      </c>
    </row>
    <row r="24" customFormat="false" ht="15" hidden="false" customHeight="false" outlineLevel="0" collapsed="false">
      <c r="A24" s="8" t="s">
        <v>166</v>
      </c>
      <c r="B24" s="8" t="s">
        <v>89</v>
      </c>
      <c r="C24" s="8" t="s">
        <v>87</v>
      </c>
      <c r="D24" s="8" t="s">
        <v>41</v>
      </c>
      <c r="E24" s="8" t="s">
        <v>167</v>
      </c>
      <c r="F24" s="8" t="n">
        <v>2023</v>
      </c>
      <c r="G24" s="8" t="n">
        <v>253.5</v>
      </c>
      <c r="H24" s="8" t="n">
        <v>140.9</v>
      </c>
      <c r="I24" s="8" t="n">
        <v>38.3</v>
      </c>
      <c r="J24" s="8" t="s">
        <v>125</v>
      </c>
      <c r="K24" s="8" t="n">
        <v>4</v>
      </c>
      <c r="L24" s="8" t="n">
        <v>59</v>
      </c>
      <c r="M24" s="8" t="s">
        <v>120</v>
      </c>
      <c r="N24" s="8" t="s">
        <v>116</v>
      </c>
    </row>
    <row r="25" customFormat="false" ht="15" hidden="false" customHeight="false" outlineLevel="0" collapsed="false">
      <c r="A25" s="9" t="s">
        <v>168</v>
      </c>
      <c r="B25" s="9" t="s">
        <v>83</v>
      </c>
      <c r="C25" s="9" t="s">
        <v>82</v>
      </c>
      <c r="D25" s="9" t="s">
        <v>112</v>
      </c>
      <c r="E25" s="9" t="s">
        <v>134</v>
      </c>
      <c r="F25" s="9" t="n">
        <v>2015</v>
      </c>
      <c r="G25" s="9" t="n">
        <v>5416.4</v>
      </c>
      <c r="H25" s="9" t="n">
        <v>2186.7</v>
      </c>
      <c r="I25" s="9" t="n">
        <v>703.2</v>
      </c>
      <c r="J25" s="9" t="s">
        <v>114</v>
      </c>
      <c r="K25" s="9" t="n">
        <v>735.9</v>
      </c>
      <c r="L25" s="9" t="n">
        <v>6304</v>
      </c>
      <c r="M25" s="9" t="s">
        <v>161</v>
      </c>
      <c r="N25" s="9" t="s">
        <v>121</v>
      </c>
    </row>
    <row r="26" customFormat="false" ht="15" hidden="false" customHeight="false" outlineLevel="0" collapsed="false">
      <c r="A26" s="8" t="s">
        <v>169</v>
      </c>
      <c r="B26" s="8" t="s">
        <v>73</v>
      </c>
      <c r="C26" s="8" t="s">
        <v>72</v>
      </c>
      <c r="D26" s="8" t="s">
        <v>36</v>
      </c>
      <c r="E26" s="8" t="s">
        <v>170</v>
      </c>
      <c r="F26" s="8" t="n">
        <v>2010</v>
      </c>
      <c r="G26" s="8" t="n">
        <v>21069.6</v>
      </c>
      <c r="H26" s="8" t="n">
        <v>11477.4</v>
      </c>
      <c r="I26" s="8" t="n">
        <v>6661.5</v>
      </c>
      <c r="J26" s="8" t="s">
        <v>125</v>
      </c>
      <c r="K26" s="8" t="n">
        <v>637.3</v>
      </c>
      <c r="L26" s="8" t="n">
        <v>6938</v>
      </c>
      <c r="M26" s="8" t="s">
        <v>141</v>
      </c>
      <c r="N26" s="8" t="s">
        <v>121</v>
      </c>
    </row>
    <row r="27" customFormat="false" ht="15" hidden="false" customHeight="false" outlineLevel="0" collapsed="false">
      <c r="A27" s="9" t="s">
        <v>171</v>
      </c>
      <c r="B27" s="9" t="s">
        <v>88</v>
      </c>
      <c r="C27" s="9" t="s">
        <v>87</v>
      </c>
      <c r="D27" s="9" t="s">
        <v>36</v>
      </c>
      <c r="E27" s="9" t="s">
        <v>165</v>
      </c>
      <c r="F27" s="9" t="n">
        <v>2021</v>
      </c>
      <c r="G27" s="9" t="n">
        <v>143.5</v>
      </c>
      <c r="H27" s="9" t="n">
        <v>24.4</v>
      </c>
      <c r="I27" s="9" t="n">
        <v>7.1</v>
      </c>
      <c r="J27" s="9" t="s">
        <v>114</v>
      </c>
      <c r="K27" s="9" t="n">
        <v>24.9</v>
      </c>
      <c r="L27" s="9" t="n">
        <v>198</v>
      </c>
      <c r="M27" s="9" t="s">
        <v>125</v>
      </c>
      <c r="N27" s="9" t="s">
        <v>121</v>
      </c>
    </row>
    <row r="28" customFormat="false" ht="15" hidden="false" customHeight="false" outlineLevel="0" collapsed="false">
      <c r="A28" s="8" t="s">
        <v>172</v>
      </c>
      <c r="B28" s="8" t="s">
        <v>130</v>
      </c>
      <c r="C28" s="8" t="s">
        <v>68</v>
      </c>
      <c r="D28" s="8" t="s">
        <v>37</v>
      </c>
      <c r="E28" s="8" t="s">
        <v>173</v>
      </c>
      <c r="F28" s="8" t="n">
        <v>2019</v>
      </c>
      <c r="G28" s="8" t="n">
        <v>740.5</v>
      </c>
      <c r="H28" s="8" t="n">
        <v>208.3</v>
      </c>
      <c r="I28" s="8" t="n">
        <v>112.5</v>
      </c>
      <c r="J28" s="8" t="s">
        <v>174</v>
      </c>
      <c r="K28" s="8" t="n">
        <v>138.8</v>
      </c>
      <c r="L28" s="8" t="n">
        <v>1070</v>
      </c>
      <c r="M28" s="8" t="s">
        <v>119</v>
      </c>
      <c r="N28" s="8" t="s">
        <v>116</v>
      </c>
    </row>
    <row r="29" customFormat="false" ht="15" hidden="false" customHeight="false" outlineLevel="0" collapsed="false">
      <c r="A29" s="9" t="s">
        <v>175</v>
      </c>
      <c r="B29" s="9" t="s">
        <v>65</v>
      </c>
      <c r="C29" s="9" t="s">
        <v>61</v>
      </c>
      <c r="D29" s="9" t="s">
        <v>38</v>
      </c>
      <c r="E29" s="9" t="s">
        <v>176</v>
      </c>
      <c r="F29" s="9" t="n">
        <v>2011</v>
      </c>
      <c r="G29" s="9" t="n">
        <v>4307.6</v>
      </c>
      <c r="H29" s="9" t="n">
        <v>964.8</v>
      </c>
      <c r="I29" s="9" t="n">
        <v>372.8</v>
      </c>
      <c r="J29" s="9" t="s">
        <v>114</v>
      </c>
      <c r="K29" s="9" t="n">
        <v>426.9</v>
      </c>
      <c r="L29" s="9" t="n">
        <v>4026</v>
      </c>
      <c r="M29" s="9" t="s">
        <v>141</v>
      </c>
      <c r="N29" s="9" t="s">
        <v>121</v>
      </c>
    </row>
    <row r="30" customFormat="false" ht="15" hidden="false" customHeight="false" outlineLevel="0" collapsed="false">
      <c r="A30" s="8" t="s">
        <v>177</v>
      </c>
      <c r="B30" s="8" t="s">
        <v>63</v>
      </c>
      <c r="C30" s="8" t="s">
        <v>61</v>
      </c>
      <c r="D30" s="8" t="s">
        <v>38</v>
      </c>
      <c r="E30" s="8" t="s">
        <v>178</v>
      </c>
      <c r="F30" s="8" t="n">
        <v>2023</v>
      </c>
      <c r="G30" s="8" t="n">
        <v>111.4</v>
      </c>
      <c r="H30" s="8" t="n">
        <v>59.7</v>
      </c>
      <c r="I30" s="8" t="n">
        <v>15.5</v>
      </c>
      <c r="J30" s="8" t="s">
        <v>137</v>
      </c>
      <c r="K30" s="8" t="n">
        <v>3.6</v>
      </c>
      <c r="L30" s="8" t="n">
        <v>51</v>
      </c>
      <c r="M30" s="8" t="s">
        <v>132</v>
      </c>
      <c r="N30" s="8" t="s">
        <v>121</v>
      </c>
    </row>
    <row r="31" customFormat="false" ht="15" hidden="false" customHeight="false" outlineLevel="0" collapsed="false">
      <c r="A31" s="9" t="s">
        <v>179</v>
      </c>
      <c r="B31" s="9" t="s">
        <v>77</v>
      </c>
      <c r="C31" s="9" t="s">
        <v>76</v>
      </c>
      <c r="D31" s="9" t="s">
        <v>36</v>
      </c>
      <c r="E31" s="9" t="s">
        <v>170</v>
      </c>
      <c r="F31" s="9" t="n">
        <v>2023</v>
      </c>
      <c r="G31" s="9" t="n">
        <v>228.8</v>
      </c>
      <c r="H31" s="9" t="n">
        <v>111.4</v>
      </c>
      <c r="I31" s="9" t="n">
        <v>33.4</v>
      </c>
      <c r="J31" s="9" t="s">
        <v>125</v>
      </c>
      <c r="K31" s="9" t="n">
        <v>2.3</v>
      </c>
      <c r="L31" s="9" t="n">
        <v>29</v>
      </c>
      <c r="M31" s="9" t="s">
        <v>132</v>
      </c>
      <c r="N31" s="9" t="s">
        <v>121</v>
      </c>
    </row>
    <row r="32" customFormat="false" ht="15" hidden="false" customHeight="false" outlineLevel="0" collapsed="false">
      <c r="A32" s="8" t="s">
        <v>180</v>
      </c>
      <c r="B32" s="8" t="s">
        <v>70</v>
      </c>
      <c r="C32" s="8" t="s">
        <v>68</v>
      </c>
      <c r="D32" s="8" t="s">
        <v>42</v>
      </c>
      <c r="E32" s="8" t="s">
        <v>151</v>
      </c>
      <c r="F32" s="8" t="n">
        <v>2020</v>
      </c>
      <c r="G32" s="8" t="n">
        <v>293.3</v>
      </c>
      <c r="H32" s="8" t="n">
        <v>78.1</v>
      </c>
      <c r="I32" s="8" t="n">
        <v>41</v>
      </c>
      <c r="J32" s="8" t="s">
        <v>114</v>
      </c>
      <c r="K32" s="8" t="n">
        <v>0.1</v>
      </c>
      <c r="L32" s="8" t="n">
        <v>46</v>
      </c>
      <c r="M32" s="8" t="s">
        <v>120</v>
      </c>
      <c r="N32" s="8" t="s">
        <v>121</v>
      </c>
    </row>
    <row r="33" customFormat="false" ht="15" hidden="false" customHeight="false" outlineLevel="0" collapsed="false">
      <c r="A33" s="9" t="s">
        <v>181</v>
      </c>
      <c r="B33" s="9" t="s">
        <v>62</v>
      </c>
      <c r="C33" s="9" t="s">
        <v>61</v>
      </c>
      <c r="D33" s="9" t="s">
        <v>112</v>
      </c>
      <c r="E33" s="9" t="s">
        <v>134</v>
      </c>
      <c r="F33" s="9" t="n">
        <v>2012</v>
      </c>
      <c r="G33" s="9" t="n">
        <v>23141.2</v>
      </c>
      <c r="H33" s="9" t="n">
        <v>7981.9</v>
      </c>
      <c r="I33" s="9" t="n">
        <v>3909.3</v>
      </c>
      <c r="J33" s="9" t="s">
        <v>148</v>
      </c>
      <c r="K33" s="9" t="n">
        <v>2646</v>
      </c>
      <c r="L33" s="9" t="n">
        <v>20090</v>
      </c>
      <c r="M33" s="9" t="s">
        <v>161</v>
      </c>
      <c r="N33" s="9" t="s">
        <v>121</v>
      </c>
    </row>
    <row r="34" customFormat="false" ht="15" hidden="false" customHeight="false" outlineLevel="0" collapsed="false">
      <c r="A34" s="8" t="s">
        <v>182</v>
      </c>
      <c r="B34" s="8" t="s">
        <v>79</v>
      </c>
      <c r="C34" s="8" t="s">
        <v>76</v>
      </c>
      <c r="D34" s="8" t="s">
        <v>112</v>
      </c>
      <c r="E34" s="8" t="s">
        <v>183</v>
      </c>
      <c r="F34" s="8" t="n">
        <v>2010</v>
      </c>
      <c r="G34" s="8" t="n">
        <v>16358.3</v>
      </c>
      <c r="H34" s="8" t="n">
        <v>6126.2</v>
      </c>
      <c r="I34" s="8" t="n">
        <v>3388.5</v>
      </c>
      <c r="J34" s="8" t="s">
        <v>148</v>
      </c>
      <c r="K34" s="8" t="n">
        <v>1822.9</v>
      </c>
      <c r="L34" s="8" t="n">
        <v>7387</v>
      </c>
      <c r="M34" s="8" t="s">
        <v>115</v>
      </c>
      <c r="N34" s="8" t="s">
        <v>121</v>
      </c>
    </row>
    <row r="35" customFormat="false" ht="15" hidden="false" customHeight="false" outlineLevel="0" collapsed="false">
      <c r="A35" s="9" t="s">
        <v>184</v>
      </c>
      <c r="B35" s="9" t="s">
        <v>74</v>
      </c>
      <c r="C35" s="9" t="s">
        <v>72</v>
      </c>
      <c r="D35" s="9" t="s">
        <v>36</v>
      </c>
      <c r="E35" s="9" t="s">
        <v>170</v>
      </c>
      <c r="F35" s="9" t="n">
        <v>2022</v>
      </c>
      <c r="G35" s="9" t="n">
        <v>358.1</v>
      </c>
      <c r="H35" s="9" t="n">
        <v>131</v>
      </c>
      <c r="I35" s="9" t="n">
        <v>67.2</v>
      </c>
      <c r="J35" s="9" t="s">
        <v>124</v>
      </c>
      <c r="K35" s="9" t="n">
        <v>1.7</v>
      </c>
      <c r="L35" s="9" t="n">
        <v>25</v>
      </c>
      <c r="M35" s="9" t="s">
        <v>132</v>
      </c>
      <c r="N35" s="9" t="s">
        <v>121</v>
      </c>
    </row>
    <row r="36" customFormat="false" ht="15" hidden="false" customHeight="false" outlineLevel="0" collapsed="false">
      <c r="A36" s="8" t="s">
        <v>185</v>
      </c>
      <c r="B36" s="8" t="s">
        <v>84</v>
      </c>
      <c r="C36" s="8" t="s">
        <v>82</v>
      </c>
      <c r="D36" s="8" t="s">
        <v>36</v>
      </c>
      <c r="E36" s="8" t="s">
        <v>131</v>
      </c>
      <c r="F36" s="8" t="n">
        <v>2010</v>
      </c>
      <c r="G36" s="8" t="n">
        <v>9257.1</v>
      </c>
      <c r="H36" s="8" t="n">
        <v>3821.3</v>
      </c>
      <c r="I36" s="8" t="n">
        <v>1120</v>
      </c>
      <c r="J36" s="8" t="s">
        <v>128</v>
      </c>
      <c r="K36" s="8" t="n">
        <v>528.9</v>
      </c>
      <c r="L36" s="8" t="n">
        <v>3159</v>
      </c>
      <c r="M36" s="8" t="s">
        <v>141</v>
      </c>
      <c r="N36" s="8" t="s">
        <v>116</v>
      </c>
    </row>
    <row r="37" customFormat="false" ht="15" hidden="false" customHeight="false" outlineLevel="0" collapsed="false">
      <c r="A37" s="9" t="s">
        <v>186</v>
      </c>
      <c r="B37" s="9" t="s">
        <v>74</v>
      </c>
      <c r="C37" s="9" t="s">
        <v>72</v>
      </c>
      <c r="D37" s="9" t="s">
        <v>42</v>
      </c>
      <c r="E37" s="9" t="s">
        <v>151</v>
      </c>
      <c r="F37" s="9" t="n">
        <v>2024</v>
      </c>
      <c r="G37" s="9" t="n">
        <v>420.4</v>
      </c>
      <c r="H37" s="9" t="n">
        <v>223</v>
      </c>
      <c r="I37" s="9" t="n">
        <v>60.3</v>
      </c>
      <c r="J37" s="9" t="s">
        <v>174</v>
      </c>
      <c r="K37" s="9" t="n">
        <v>3</v>
      </c>
      <c r="L37" s="9" t="n">
        <v>49</v>
      </c>
      <c r="M37" s="9" t="s">
        <v>132</v>
      </c>
      <c r="N37" s="9" t="s">
        <v>138</v>
      </c>
    </row>
    <row r="38" customFormat="false" ht="15" hidden="false" customHeight="false" outlineLevel="0" collapsed="false">
      <c r="A38" s="8" t="s">
        <v>187</v>
      </c>
      <c r="B38" s="8" t="s">
        <v>70</v>
      </c>
      <c r="C38" s="8" t="s">
        <v>68</v>
      </c>
      <c r="D38" s="8" t="s">
        <v>112</v>
      </c>
      <c r="E38" s="8" t="s">
        <v>136</v>
      </c>
      <c r="F38" s="8" t="n">
        <v>2012</v>
      </c>
      <c r="G38" s="8" t="n">
        <v>6199.3</v>
      </c>
      <c r="H38" s="8" t="n">
        <v>1540.3</v>
      </c>
      <c r="I38" s="8" t="n">
        <v>632.4</v>
      </c>
      <c r="J38" s="8" t="s">
        <v>148</v>
      </c>
      <c r="K38" s="8" t="n">
        <v>186.7</v>
      </c>
      <c r="L38" s="8" t="n">
        <v>2616</v>
      </c>
      <c r="M38" s="8" t="s">
        <v>115</v>
      </c>
      <c r="N38" s="8" t="s">
        <v>121</v>
      </c>
    </row>
    <row r="39" customFormat="false" ht="15" hidden="false" customHeight="false" outlineLevel="0" collapsed="false">
      <c r="A39" s="9" t="s">
        <v>188</v>
      </c>
      <c r="B39" s="9" t="s">
        <v>83</v>
      </c>
      <c r="C39" s="9" t="s">
        <v>82</v>
      </c>
      <c r="D39" s="9" t="s">
        <v>36</v>
      </c>
      <c r="E39" s="9" t="s">
        <v>165</v>
      </c>
      <c r="F39" s="9" t="n">
        <v>2019</v>
      </c>
      <c r="G39" s="9" t="n">
        <v>3553</v>
      </c>
      <c r="H39" s="9" t="n">
        <v>759.4</v>
      </c>
      <c r="I39" s="9" t="n">
        <v>185.6</v>
      </c>
      <c r="J39" s="9" t="s">
        <v>174</v>
      </c>
      <c r="K39" s="9" t="n">
        <v>424.5</v>
      </c>
      <c r="L39" s="9" t="n">
        <v>3132</v>
      </c>
      <c r="M39" s="9" t="s">
        <v>148</v>
      </c>
      <c r="N39" s="9" t="s">
        <v>144</v>
      </c>
    </row>
    <row r="40" customFormat="false" ht="15" hidden="false" customHeight="false" outlineLevel="0" collapsed="false">
      <c r="A40" s="8" t="s">
        <v>189</v>
      </c>
      <c r="B40" s="8" t="s">
        <v>67</v>
      </c>
      <c r="C40" s="8" t="s">
        <v>61</v>
      </c>
      <c r="D40" s="8" t="s">
        <v>40</v>
      </c>
      <c r="E40" s="8" t="s">
        <v>190</v>
      </c>
      <c r="F40" s="8" t="n">
        <v>2012</v>
      </c>
      <c r="G40" s="8" t="n">
        <v>35512.6</v>
      </c>
      <c r="H40" s="8" t="n">
        <v>15542.8</v>
      </c>
      <c r="I40" s="8" t="n">
        <v>6137.5</v>
      </c>
      <c r="J40" s="8" t="s">
        <v>174</v>
      </c>
      <c r="K40" s="8" t="n">
        <v>2980.9</v>
      </c>
      <c r="L40" s="8" t="n">
        <v>34238</v>
      </c>
      <c r="M40" s="8" t="s">
        <v>157</v>
      </c>
      <c r="N40" s="8" t="s">
        <v>121</v>
      </c>
    </row>
    <row r="41" customFormat="false" ht="15" hidden="false" customHeight="false" outlineLevel="0" collapsed="false">
      <c r="A41" s="9" t="s">
        <v>191</v>
      </c>
      <c r="B41" s="9" t="s">
        <v>130</v>
      </c>
      <c r="C41" s="9" t="s">
        <v>68</v>
      </c>
      <c r="D41" s="9" t="s">
        <v>40</v>
      </c>
      <c r="E41" s="9" t="s">
        <v>190</v>
      </c>
      <c r="F41" s="9" t="n">
        <v>2012</v>
      </c>
      <c r="G41" s="9" t="n">
        <v>4853.9</v>
      </c>
      <c r="H41" s="9" t="n">
        <v>732</v>
      </c>
      <c r="I41" s="9" t="n">
        <v>352</v>
      </c>
      <c r="J41" s="9" t="s">
        <v>120</v>
      </c>
      <c r="K41" s="9" t="n">
        <v>618.3</v>
      </c>
      <c r="L41" s="9" t="n">
        <v>8167</v>
      </c>
      <c r="M41" s="9" t="s">
        <v>115</v>
      </c>
      <c r="N41" s="9" t="s">
        <v>121</v>
      </c>
    </row>
    <row r="42" customFormat="false" ht="15" hidden="false" customHeight="false" outlineLevel="0" collapsed="false">
      <c r="A42" s="8" t="s">
        <v>192</v>
      </c>
      <c r="B42" s="8" t="s">
        <v>74</v>
      </c>
      <c r="C42" s="8" t="s">
        <v>72</v>
      </c>
      <c r="D42" s="8" t="s">
        <v>37</v>
      </c>
      <c r="E42" s="8" t="s">
        <v>123</v>
      </c>
      <c r="F42" s="8" t="n">
        <v>2012</v>
      </c>
      <c r="G42" s="8" t="n">
        <v>8996.8</v>
      </c>
      <c r="H42" s="8" t="n">
        <v>2643.1</v>
      </c>
      <c r="I42" s="8" t="n">
        <v>1201.2</v>
      </c>
      <c r="J42" s="8" t="s">
        <v>174</v>
      </c>
      <c r="K42" s="8" t="n">
        <v>1742.9</v>
      </c>
      <c r="L42" s="8" t="n">
        <v>22413</v>
      </c>
      <c r="M42" s="8" t="s">
        <v>115</v>
      </c>
      <c r="N42" s="8" t="s">
        <v>116</v>
      </c>
    </row>
    <row r="43" customFormat="false" ht="15" hidden="false" customHeight="false" outlineLevel="0" collapsed="false">
      <c r="A43" s="9" t="s">
        <v>193</v>
      </c>
      <c r="B43" s="9" t="s">
        <v>73</v>
      </c>
      <c r="C43" s="9" t="s">
        <v>72</v>
      </c>
      <c r="D43" s="9" t="s">
        <v>37</v>
      </c>
      <c r="E43" s="9" t="s">
        <v>194</v>
      </c>
      <c r="F43" s="9" t="n">
        <v>2014</v>
      </c>
      <c r="G43" s="9" t="n">
        <v>19782</v>
      </c>
      <c r="H43" s="9" t="n">
        <v>9380.3</v>
      </c>
      <c r="I43" s="9" t="n">
        <v>2056.7</v>
      </c>
      <c r="J43" s="9" t="s">
        <v>124</v>
      </c>
      <c r="K43" s="9" t="n">
        <v>2067.2</v>
      </c>
      <c r="L43" s="9" t="n">
        <v>16611</v>
      </c>
      <c r="M43" s="9" t="s">
        <v>161</v>
      </c>
      <c r="N43" s="9" t="s">
        <v>116</v>
      </c>
    </row>
    <row r="44" customFormat="false" ht="15" hidden="false" customHeight="false" outlineLevel="0" collapsed="false">
      <c r="A44" s="8" t="s">
        <v>195</v>
      </c>
      <c r="B44" s="8" t="s">
        <v>90</v>
      </c>
      <c r="C44" s="8" t="s">
        <v>87</v>
      </c>
      <c r="D44" s="8" t="s">
        <v>112</v>
      </c>
      <c r="E44" s="8" t="s">
        <v>183</v>
      </c>
      <c r="F44" s="8" t="n">
        <v>2012</v>
      </c>
      <c r="G44" s="8" t="n">
        <v>263.7</v>
      </c>
      <c r="H44" s="8" t="n">
        <v>41.9</v>
      </c>
      <c r="I44" s="8" t="n">
        <v>12.8</v>
      </c>
      <c r="J44" s="8" t="s">
        <v>148</v>
      </c>
      <c r="K44" s="8" t="n">
        <v>12.6</v>
      </c>
      <c r="L44" s="8" t="n">
        <v>89</v>
      </c>
      <c r="M44" s="8" t="s">
        <v>119</v>
      </c>
      <c r="N44" s="8" t="s">
        <v>121</v>
      </c>
    </row>
    <row r="45" customFormat="false" ht="15" hidden="false" customHeight="false" outlineLevel="0" collapsed="false">
      <c r="A45" s="9" t="s">
        <v>196</v>
      </c>
      <c r="B45" s="9" t="s">
        <v>197</v>
      </c>
      <c r="C45" s="9" t="s">
        <v>82</v>
      </c>
      <c r="D45" s="9" t="s">
        <v>36</v>
      </c>
      <c r="E45" s="9" t="s">
        <v>170</v>
      </c>
      <c r="F45" s="9" t="n">
        <v>2020</v>
      </c>
      <c r="G45" s="9" t="n">
        <v>908.5</v>
      </c>
      <c r="H45" s="9" t="n">
        <v>500</v>
      </c>
      <c r="I45" s="9" t="n">
        <v>131.4</v>
      </c>
      <c r="J45" s="9" t="s">
        <v>124</v>
      </c>
      <c r="K45" s="9" t="n">
        <v>42.9</v>
      </c>
      <c r="L45" s="9" t="n">
        <v>234</v>
      </c>
      <c r="M45" s="9" t="s">
        <v>148</v>
      </c>
      <c r="N45" s="9" t="s">
        <v>116</v>
      </c>
    </row>
    <row r="46" customFormat="false" ht="15" hidden="false" customHeight="false" outlineLevel="0" collapsed="false">
      <c r="A46" s="8" t="s">
        <v>198</v>
      </c>
      <c r="B46" s="8" t="s">
        <v>77</v>
      </c>
      <c r="C46" s="8" t="s">
        <v>76</v>
      </c>
      <c r="D46" s="8" t="s">
        <v>37</v>
      </c>
      <c r="E46" s="8" t="s">
        <v>199</v>
      </c>
      <c r="F46" s="8" t="n">
        <v>2016</v>
      </c>
      <c r="G46" s="8" t="n">
        <v>81</v>
      </c>
      <c r="H46" s="8" t="n">
        <v>25.3</v>
      </c>
      <c r="I46" s="8" t="n">
        <v>9.4</v>
      </c>
      <c r="J46" s="8" t="s">
        <v>114</v>
      </c>
      <c r="K46" s="8" t="n">
        <v>6.5</v>
      </c>
      <c r="L46" s="8" t="n">
        <v>71</v>
      </c>
      <c r="M46" s="8" t="s">
        <v>125</v>
      </c>
      <c r="N46" s="8" t="s">
        <v>121</v>
      </c>
    </row>
    <row r="47" customFormat="false" ht="15" hidden="false" customHeight="false" outlineLevel="0" collapsed="false">
      <c r="A47" s="9" t="s">
        <v>200</v>
      </c>
      <c r="B47" s="9" t="s">
        <v>73</v>
      </c>
      <c r="C47" s="9" t="s">
        <v>72</v>
      </c>
      <c r="D47" s="9" t="s">
        <v>40</v>
      </c>
      <c r="E47" s="9" t="s">
        <v>143</v>
      </c>
      <c r="F47" s="9" t="n">
        <v>2017</v>
      </c>
      <c r="G47" s="9" t="n">
        <v>4234.5</v>
      </c>
      <c r="H47" s="9" t="n">
        <v>1222.7</v>
      </c>
      <c r="I47" s="9" t="n">
        <v>438.9</v>
      </c>
      <c r="J47" s="9" t="s">
        <v>137</v>
      </c>
      <c r="K47" s="9" t="n">
        <v>479.1</v>
      </c>
      <c r="L47" s="9" t="n">
        <v>5237</v>
      </c>
      <c r="M47" s="9" t="s">
        <v>148</v>
      </c>
      <c r="N47" s="9" t="s">
        <v>121</v>
      </c>
    </row>
    <row r="48" customFormat="false" ht="15" hidden="false" customHeight="false" outlineLevel="0" collapsed="false">
      <c r="A48" s="8" t="s">
        <v>201</v>
      </c>
      <c r="B48" s="8" t="s">
        <v>88</v>
      </c>
      <c r="C48" s="8" t="s">
        <v>87</v>
      </c>
      <c r="D48" s="8" t="s">
        <v>38</v>
      </c>
      <c r="E48" s="8" t="s">
        <v>202</v>
      </c>
      <c r="F48" s="8" t="n">
        <v>2010</v>
      </c>
      <c r="G48" s="8" t="n">
        <v>6042.9</v>
      </c>
      <c r="H48" s="8" t="n">
        <v>1636.7</v>
      </c>
      <c r="I48" s="8" t="n">
        <v>367.7</v>
      </c>
      <c r="J48" s="8" t="s">
        <v>174</v>
      </c>
      <c r="K48" s="8" t="n">
        <v>954.1</v>
      </c>
      <c r="L48" s="8" t="n">
        <v>10503</v>
      </c>
      <c r="M48" s="8" t="s">
        <v>141</v>
      </c>
      <c r="N48" s="8" t="s">
        <v>116</v>
      </c>
    </row>
    <row r="49" customFormat="false" ht="15" hidden="false" customHeight="false" outlineLevel="0" collapsed="false">
      <c r="A49" s="9" t="s">
        <v>203</v>
      </c>
      <c r="B49" s="9" t="s">
        <v>74</v>
      </c>
      <c r="C49" s="9" t="s">
        <v>72</v>
      </c>
      <c r="D49" s="9" t="s">
        <v>36</v>
      </c>
      <c r="E49" s="9" t="s">
        <v>170</v>
      </c>
      <c r="F49" s="9" t="n">
        <v>2023</v>
      </c>
      <c r="G49" s="9" t="n">
        <v>263.7</v>
      </c>
      <c r="H49" s="9" t="n">
        <v>154.1</v>
      </c>
      <c r="I49" s="9" t="n">
        <v>73.2</v>
      </c>
      <c r="J49" s="9" t="s">
        <v>114</v>
      </c>
      <c r="K49" s="9" t="n">
        <v>49.9</v>
      </c>
      <c r="L49" s="9" t="n">
        <v>492</v>
      </c>
      <c r="M49" s="9" t="s">
        <v>125</v>
      </c>
      <c r="N49" s="9" t="s">
        <v>121</v>
      </c>
    </row>
    <row r="50" customFormat="false" ht="15" hidden="false" customHeight="false" outlineLevel="0" collapsed="false">
      <c r="A50" s="8" t="s">
        <v>204</v>
      </c>
      <c r="B50" s="8" t="s">
        <v>59</v>
      </c>
      <c r="C50" s="8" t="s">
        <v>58</v>
      </c>
      <c r="D50" s="8" t="s">
        <v>37</v>
      </c>
      <c r="E50" s="8" t="s">
        <v>123</v>
      </c>
      <c r="F50" s="8" t="n">
        <v>2012</v>
      </c>
      <c r="G50" s="8" t="n">
        <v>5691.3</v>
      </c>
      <c r="H50" s="8" t="n">
        <v>1347.3</v>
      </c>
      <c r="I50" s="8" t="n">
        <v>292.5</v>
      </c>
      <c r="J50" s="8" t="s">
        <v>148</v>
      </c>
      <c r="K50" s="8" t="n">
        <v>246.6</v>
      </c>
      <c r="L50" s="8" t="n">
        <v>2760</v>
      </c>
      <c r="M50" s="8" t="s">
        <v>141</v>
      </c>
      <c r="N50" s="8" t="s">
        <v>138</v>
      </c>
    </row>
    <row r="51" customFormat="false" ht="15" hidden="false" customHeight="false" outlineLevel="0" collapsed="false">
      <c r="A51" s="9" t="s">
        <v>205</v>
      </c>
      <c r="B51" s="9" t="s">
        <v>63</v>
      </c>
      <c r="C51" s="9" t="s">
        <v>61</v>
      </c>
      <c r="D51" s="9" t="s">
        <v>42</v>
      </c>
      <c r="E51" s="9" t="s">
        <v>154</v>
      </c>
      <c r="F51" s="9" t="n">
        <v>2016</v>
      </c>
      <c r="G51" s="9" t="n">
        <v>2805.1</v>
      </c>
      <c r="H51" s="9" t="n">
        <v>1502.1</v>
      </c>
      <c r="I51" s="9" t="n">
        <v>612.7</v>
      </c>
      <c r="J51" s="9" t="s">
        <v>137</v>
      </c>
      <c r="K51" s="9" t="n">
        <v>521.5</v>
      </c>
      <c r="L51" s="9" t="n">
        <v>1641</v>
      </c>
      <c r="M51" s="9" t="s">
        <v>119</v>
      </c>
      <c r="N51" s="9" t="s">
        <v>121</v>
      </c>
    </row>
    <row r="52" customFormat="false" ht="15" hidden="false" customHeight="false" outlineLevel="0" collapsed="false">
      <c r="A52" s="8" t="s">
        <v>206</v>
      </c>
      <c r="B52" s="8" t="s">
        <v>70</v>
      </c>
      <c r="C52" s="8" t="s">
        <v>68</v>
      </c>
      <c r="D52" s="8" t="s">
        <v>37</v>
      </c>
      <c r="E52" s="8" t="s">
        <v>199</v>
      </c>
      <c r="F52" s="8" t="n">
        <v>2019</v>
      </c>
      <c r="G52" s="8" t="n">
        <v>4350.6</v>
      </c>
      <c r="H52" s="8" t="n">
        <v>2375.7</v>
      </c>
      <c r="I52" s="8" t="n">
        <v>1309.4</v>
      </c>
      <c r="J52" s="8" t="s">
        <v>114</v>
      </c>
      <c r="K52" s="8" t="n">
        <v>325.9</v>
      </c>
      <c r="L52" s="8" t="n">
        <v>3538</v>
      </c>
      <c r="M52" s="8" t="s">
        <v>148</v>
      </c>
      <c r="N52" s="8" t="s">
        <v>121</v>
      </c>
    </row>
    <row r="53" customFormat="false" ht="15" hidden="false" customHeight="false" outlineLevel="0" collapsed="false">
      <c r="A53" s="9" t="s">
        <v>207</v>
      </c>
      <c r="B53" s="9" t="s">
        <v>90</v>
      </c>
      <c r="C53" s="9" t="s">
        <v>87</v>
      </c>
      <c r="D53" s="9" t="s">
        <v>42</v>
      </c>
      <c r="E53" s="9" t="s">
        <v>208</v>
      </c>
      <c r="F53" s="9" t="n">
        <v>2016</v>
      </c>
      <c r="G53" s="9" t="n">
        <v>445.3</v>
      </c>
      <c r="H53" s="9" t="n">
        <v>133.2</v>
      </c>
      <c r="I53" s="9" t="n">
        <v>39.3</v>
      </c>
      <c r="J53" s="9" t="s">
        <v>120</v>
      </c>
      <c r="K53" s="9" t="n">
        <v>69.8</v>
      </c>
      <c r="L53" s="9" t="n">
        <v>980</v>
      </c>
      <c r="M53" s="9" t="s">
        <v>125</v>
      </c>
      <c r="N53" s="9" t="s">
        <v>121</v>
      </c>
    </row>
    <row r="54" customFormat="false" ht="15" hidden="false" customHeight="false" outlineLevel="0" collapsed="false">
      <c r="A54" s="8" t="s">
        <v>209</v>
      </c>
      <c r="B54" s="8" t="s">
        <v>81</v>
      </c>
      <c r="C54" s="8" t="s">
        <v>76</v>
      </c>
      <c r="D54" s="8" t="s">
        <v>37</v>
      </c>
      <c r="E54" s="8" t="s">
        <v>210</v>
      </c>
      <c r="F54" s="8" t="n">
        <v>2012</v>
      </c>
      <c r="G54" s="8" t="n">
        <v>19463.8</v>
      </c>
      <c r="H54" s="8" t="n">
        <v>5729.9</v>
      </c>
      <c r="I54" s="8" t="n">
        <v>2816.4</v>
      </c>
      <c r="J54" s="8" t="s">
        <v>119</v>
      </c>
      <c r="K54" s="8" t="n">
        <v>2585.7</v>
      </c>
      <c r="L54" s="8" t="n">
        <v>10527</v>
      </c>
      <c r="M54" s="8" t="s">
        <v>161</v>
      </c>
      <c r="N54" s="8" t="s">
        <v>121</v>
      </c>
    </row>
    <row r="55" customFormat="false" ht="15" hidden="false" customHeight="false" outlineLevel="0" collapsed="false">
      <c r="A55" s="9" t="s">
        <v>211</v>
      </c>
      <c r="B55" s="9" t="s">
        <v>83</v>
      </c>
      <c r="C55" s="9" t="s">
        <v>82</v>
      </c>
      <c r="D55" s="9" t="s">
        <v>38</v>
      </c>
      <c r="E55" s="9" t="s">
        <v>199</v>
      </c>
      <c r="F55" s="9" t="n">
        <v>2014</v>
      </c>
      <c r="G55" s="9" t="n">
        <v>17884.5</v>
      </c>
      <c r="H55" s="9" t="n">
        <v>5929.1</v>
      </c>
      <c r="I55" s="9" t="n">
        <v>3036.9</v>
      </c>
      <c r="J55" s="9" t="s">
        <v>119</v>
      </c>
      <c r="K55" s="9" t="n">
        <v>2130.6</v>
      </c>
      <c r="L55" s="9" t="n">
        <v>20930</v>
      </c>
      <c r="M55" s="9" t="s">
        <v>141</v>
      </c>
      <c r="N55" s="9" t="s">
        <v>121</v>
      </c>
    </row>
    <row r="56" customFormat="false" ht="15" hidden="false" customHeight="false" outlineLevel="0" collapsed="false">
      <c r="A56" s="8" t="s">
        <v>212</v>
      </c>
      <c r="B56" s="8" t="s">
        <v>60</v>
      </c>
      <c r="C56" s="8" t="s">
        <v>58</v>
      </c>
      <c r="D56" s="8" t="s">
        <v>36</v>
      </c>
      <c r="E56" s="8" t="s">
        <v>131</v>
      </c>
      <c r="F56" s="8" t="n">
        <v>2021</v>
      </c>
      <c r="G56" s="8" t="n">
        <v>234.8</v>
      </c>
      <c r="H56" s="8" t="n">
        <v>77.2</v>
      </c>
      <c r="I56" s="8" t="n">
        <v>43.9</v>
      </c>
      <c r="J56" s="8" t="s">
        <v>114</v>
      </c>
      <c r="K56" s="8" t="n">
        <v>34.2</v>
      </c>
      <c r="L56" s="8" t="n">
        <v>202</v>
      </c>
      <c r="M56" s="8" t="s">
        <v>125</v>
      </c>
      <c r="N56" s="8" t="s">
        <v>121</v>
      </c>
    </row>
    <row r="57" customFormat="false" ht="15" hidden="false" customHeight="false" outlineLevel="0" collapsed="false">
      <c r="A57" s="9" t="s">
        <v>213</v>
      </c>
      <c r="B57" s="9" t="s">
        <v>85</v>
      </c>
      <c r="C57" s="9" t="s">
        <v>82</v>
      </c>
      <c r="D57" s="9" t="s">
        <v>38</v>
      </c>
      <c r="E57" s="9" t="s">
        <v>178</v>
      </c>
      <c r="F57" s="9" t="n">
        <v>2021</v>
      </c>
      <c r="G57" s="9" t="n">
        <v>416.3</v>
      </c>
      <c r="H57" s="9" t="n">
        <v>79.4</v>
      </c>
      <c r="I57" s="9" t="n">
        <v>16.7</v>
      </c>
      <c r="J57" s="9" t="s">
        <v>119</v>
      </c>
      <c r="K57" s="9" t="n">
        <v>16</v>
      </c>
      <c r="L57" s="9" t="n">
        <v>211</v>
      </c>
      <c r="M57" s="9" t="s">
        <v>125</v>
      </c>
      <c r="N57" s="9" t="s">
        <v>144</v>
      </c>
    </row>
    <row r="58" customFormat="false" ht="15" hidden="false" customHeight="false" outlineLevel="0" collapsed="false">
      <c r="A58" s="8" t="s">
        <v>214</v>
      </c>
      <c r="B58" s="8" t="s">
        <v>81</v>
      </c>
      <c r="C58" s="8" t="s">
        <v>76</v>
      </c>
      <c r="D58" s="8" t="s">
        <v>36</v>
      </c>
      <c r="E58" s="8" t="s">
        <v>215</v>
      </c>
      <c r="F58" s="8" t="n">
        <v>2010</v>
      </c>
      <c r="G58" s="8" t="n">
        <v>4743.4</v>
      </c>
      <c r="H58" s="8" t="n">
        <v>2421</v>
      </c>
      <c r="I58" s="8" t="n">
        <v>700.9</v>
      </c>
      <c r="J58" s="8" t="s">
        <v>128</v>
      </c>
      <c r="K58" s="8" t="n">
        <v>632.9</v>
      </c>
      <c r="L58" s="8" t="n">
        <v>9060</v>
      </c>
      <c r="M58" s="8" t="s">
        <v>115</v>
      </c>
      <c r="N58" s="8" t="s">
        <v>121</v>
      </c>
    </row>
    <row r="59" customFormat="false" ht="15" hidden="false" customHeight="false" outlineLevel="0" collapsed="false">
      <c r="A59" s="9" t="s">
        <v>216</v>
      </c>
      <c r="B59" s="9" t="s">
        <v>81</v>
      </c>
      <c r="C59" s="9" t="s">
        <v>76</v>
      </c>
      <c r="D59" s="9" t="s">
        <v>37</v>
      </c>
      <c r="E59" s="9" t="s">
        <v>199</v>
      </c>
      <c r="F59" s="9" t="n">
        <v>2018</v>
      </c>
      <c r="G59" s="9" t="n">
        <v>4997.2</v>
      </c>
      <c r="H59" s="9" t="n">
        <v>2923</v>
      </c>
      <c r="I59" s="9" t="n">
        <v>1566</v>
      </c>
      <c r="J59" s="9" t="s">
        <v>128</v>
      </c>
      <c r="K59" s="9" t="n">
        <v>626.9</v>
      </c>
      <c r="L59" s="9" t="n">
        <v>6347</v>
      </c>
      <c r="M59" s="9" t="s">
        <v>148</v>
      </c>
      <c r="N59" s="9" t="s">
        <v>144</v>
      </c>
    </row>
    <row r="60" customFormat="false" ht="15" hidden="false" customHeight="false" outlineLevel="0" collapsed="false">
      <c r="A60" s="8" t="s">
        <v>217</v>
      </c>
      <c r="B60" s="8" t="s">
        <v>67</v>
      </c>
      <c r="C60" s="8" t="s">
        <v>61</v>
      </c>
      <c r="D60" s="8" t="s">
        <v>40</v>
      </c>
      <c r="E60" s="8" t="s">
        <v>190</v>
      </c>
      <c r="F60" s="8" t="n">
        <v>2023</v>
      </c>
      <c r="G60" s="8" t="n">
        <v>476.3</v>
      </c>
      <c r="H60" s="8" t="n">
        <v>211.1</v>
      </c>
      <c r="I60" s="8" t="n">
        <v>58.1</v>
      </c>
      <c r="J60" s="8" t="s">
        <v>124</v>
      </c>
      <c r="K60" s="8" t="n">
        <v>2.6</v>
      </c>
      <c r="L60" s="8" t="n">
        <v>15</v>
      </c>
      <c r="M60" s="8" t="s">
        <v>132</v>
      </c>
      <c r="N60" s="8" t="s">
        <v>144</v>
      </c>
    </row>
    <row r="61" customFormat="false" ht="15" hidden="false" customHeight="false" outlineLevel="0" collapsed="false">
      <c r="A61" s="9" t="s">
        <v>218</v>
      </c>
      <c r="B61" s="9" t="s">
        <v>60</v>
      </c>
      <c r="C61" s="9" t="s">
        <v>58</v>
      </c>
      <c r="D61" s="9" t="s">
        <v>40</v>
      </c>
      <c r="E61" s="9" t="s">
        <v>190</v>
      </c>
      <c r="F61" s="9" t="n">
        <v>2024</v>
      </c>
      <c r="G61" s="9" t="n">
        <v>212.2</v>
      </c>
      <c r="H61" s="9" t="n">
        <v>68.9</v>
      </c>
      <c r="I61" s="9" t="n">
        <v>14.8</v>
      </c>
      <c r="J61" s="9" t="s">
        <v>174</v>
      </c>
      <c r="K61" s="9" t="n">
        <v>3.5</v>
      </c>
      <c r="L61" s="9" t="n">
        <v>34</v>
      </c>
      <c r="M61" s="9" t="s">
        <v>120</v>
      </c>
      <c r="N61" s="9" t="s">
        <v>121</v>
      </c>
    </row>
    <row r="62" customFormat="false" ht="15" hidden="false" customHeight="false" outlineLevel="0" collapsed="false">
      <c r="A62" s="8" t="s">
        <v>219</v>
      </c>
      <c r="B62" s="8" t="s">
        <v>95</v>
      </c>
      <c r="C62" s="8" t="s">
        <v>92</v>
      </c>
      <c r="D62" s="8" t="s">
        <v>40</v>
      </c>
      <c r="E62" s="8" t="s">
        <v>220</v>
      </c>
      <c r="F62" s="8" t="n">
        <v>2023</v>
      </c>
      <c r="G62" s="8" t="n">
        <v>150.4</v>
      </c>
      <c r="H62" s="8" t="n">
        <v>54.4</v>
      </c>
      <c r="I62" s="8" t="n">
        <v>27</v>
      </c>
      <c r="J62" s="8" t="s">
        <v>174</v>
      </c>
      <c r="K62" s="8" t="n">
        <v>3.6</v>
      </c>
      <c r="L62" s="8" t="n">
        <v>35</v>
      </c>
      <c r="M62" s="8" t="s">
        <v>132</v>
      </c>
      <c r="N62" s="8" t="s">
        <v>144</v>
      </c>
    </row>
    <row r="63" customFormat="false" ht="15" hidden="false" customHeight="false" outlineLevel="0" collapsed="false">
      <c r="A63" s="9" t="s">
        <v>221</v>
      </c>
      <c r="B63" s="9" t="s">
        <v>84</v>
      </c>
      <c r="C63" s="9" t="s">
        <v>82</v>
      </c>
      <c r="D63" s="9" t="s">
        <v>40</v>
      </c>
      <c r="E63" s="9" t="s">
        <v>222</v>
      </c>
      <c r="F63" s="9" t="n">
        <v>2022</v>
      </c>
      <c r="G63" s="9" t="n">
        <v>444</v>
      </c>
      <c r="H63" s="9" t="n">
        <v>140.9</v>
      </c>
      <c r="I63" s="9" t="n">
        <v>61.2</v>
      </c>
      <c r="J63" s="9" t="s">
        <v>125</v>
      </c>
      <c r="K63" s="9" t="n">
        <v>2.3</v>
      </c>
      <c r="L63" s="9" t="n">
        <v>10</v>
      </c>
      <c r="M63" s="9" t="s">
        <v>132</v>
      </c>
      <c r="N63" s="9" t="s">
        <v>116</v>
      </c>
    </row>
    <row r="64" customFormat="false" ht="15" hidden="false" customHeight="false" outlineLevel="0" collapsed="false">
      <c r="A64" s="8" t="s">
        <v>223</v>
      </c>
      <c r="B64" s="8" t="s">
        <v>224</v>
      </c>
      <c r="C64" s="8" t="s">
        <v>61</v>
      </c>
      <c r="D64" s="8" t="s">
        <v>40</v>
      </c>
      <c r="E64" s="8" t="s">
        <v>222</v>
      </c>
      <c r="F64" s="8" t="n">
        <v>2010</v>
      </c>
      <c r="G64" s="8" t="n">
        <v>24812.5</v>
      </c>
      <c r="H64" s="8" t="n">
        <v>7548</v>
      </c>
      <c r="I64" s="8" t="n">
        <v>4490.1</v>
      </c>
      <c r="J64" s="8" t="s">
        <v>174</v>
      </c>
      <c r="K64" s="8" t="n">
        <v>4510.5</v>
      </c>
      <c r="L64" s="8" t="n">
        <v>66935</v>
      </c>
      <c r="M64" s="8" t="s">
        <v>141</v>
      </c>
      <c r="N64" s="8" t="s">
        <v>121</v>
      </c>
    </row>
    <row r="65" customFormat="false" ht="15" hidden="false" customHeight="false" outlineLevel="0" collapsed="false">
      <c r="A65" s="9" t="s">
        <v>225</v>
      </c>
      <c r="B65" s="9" t="s">
        <v>95</v>
      </c>
      <c r="C65" s="9" t="s">
        <v>92</v>
      </c>
      <c r="D65" s="9" t="s">
        <v>38</v>
      </c>
      <c r="E65" s="9" t="s">
        <v>178</v>
      </c>
      <c r="F65" s="9" t="n">
        <v>2020</v>
      </c>
      <c r="G65" s="9" t="n">
        <v>33.7</v>
      </c>
      <c r="H65" s="9" t="n">
        <v>11.9</v>
      </c>
      <c r="I65" s="9" t="n">
        <v>3.4</v>
      </c>
      <c r="J65" s="9" t="s">
        <v>114</v>
      </c>
      <c r="K65" s="9" t="n">
        <v>5.4</v>
      </c>
      <c r="L65" s="9" t="n">
        <v>53</v>
      </c>
      <c r="M65" s="9" t="s">
        <v>125</v>
      </c>
      <c r="N65" s="9" t="s">
        <v>121</v>
      </c>
    </row>
    <row r="66" customFormat="false" ht="15" hidden="false" customHeight="false" outlineLevel="0" collapsed="false">
      <c r="A66" s="8" t="s">
        <v>226</v>
      </c>
      <c r="B66" s="8" t="s">
        <v>89</v>
      </c>
      <c r="C66" s="8" t="s">
        <v>87</v>
      </c>
      <c r="D66" s="8" t="s">
        <v>42</v>
      </c>
      <c r="E66" s="8" t="s">
        <v>156</v>
      </c>
      <c r="F66" s="8" t="n">
        <v>2016</v>
      </c>
      <c r="G66" s="8" t="n">
        <v>1424.3</v>
      </c>
      <c r="H66" s="8" t="n">
        <v>341.4</v>
      </c>
      <c r="I66" s="8" t="n">
        <v>119.2</v>
      </c>
      <c r="J66" s="8" t="s">
        <v>119</v>
      </c>
      <c r="K66" s="8" t="n">
        <v>46.1</v>
      </c>
      <c r="L66" s="8" t="n">
        <v>316</v>
      </c>
      <c r="M66" s="8" t="s">
        <v>161</v>
      </c>
      <c r="N66" s="8" t="s">
        <v>121</v>
      </c>
    </row>
    <row r="67" customFormat="false" ht="15" hidden="false" customHeight="false" outlineLevel="0" collapsed="false">
      <c r="A67" s="9" t="s">
        <v>227</v>
      </c>
      <c r="B67" s="9" t="s">
        <v>73</v>
      </c>
      <c r="C67" s="9" t="s">
        <v>72</v>
      </c>
      <c r="D67" s="9" t="s">
        <v>41</v>
      </c>
      <c r="E67" s="9" t="s">
        <v>167</v>
      </c>
      <c r="F67" s="9" t="n">
        <v>2012</v>
      </c>
      <c r="G67" s="9" t="n">
        <v>3016.4</v>
      </c>
      <c r="H67" s="9" t="n">
        <v>1135.7</v>
      </c>
      <c r="I67" s="9" t="n">
        <v>366.2</v>
      </c>
      <c r="J67" s="9" t="s">
        <v>114</v>
      </c>
      <c r="K67" s="9" t="n">
        <v>124</v>
      </c>
      <c r="L67" s="9" t="n">
        <v>439</v>
      </c>
      <c r="M67" s="9" t="s">
        <v>115</v>
      </c>
      <c r="N67" s="9" t="s">
        <v>116</v>
      </c>
    </row>
    <row r="68" customFormat="false" ht="15" hidden="false" customHeight="false" outlineLevel="0" collapsed="false">
      <c r="A68" s="8" t="s">
        <v>228</v>
      </c>
      <c r="B68" s="8" t="s">
        <v>197</v>
      </c>
      <c r="C68" s="8" t="s">
        <v>82</v>
      </c>
      <c r="D68" s="8" t="s">
        <v>38</v>
      </c>
      <c r="E68" s="8" t="s">
        <v>178</v>
      </c>
      <c r="F68" s="8" t="n">
        <v>2024</v>
      </c>
      <c r="G68" s="8" t="n">
        <v>86.6</v>
      </c>
      <c r="H68" s="8" t="n">
        <v>48.3</v>
      </c>
      <c r="I68" s="8" t="n">
        <v>25.4</v>
      </c>
      <c r="J68" s="8" t="s">
        <v>119</v>
      </c>
      <c r="K68" s="8" t="n">
        <v>0.1</v>
      </c>
      <c r="L68" s="8" t="n">
        <v>13</v>
      </c>
      <c r="M68" s="8" t="s">
        <v>132</v>
      </c>
      <c r="N68" s="8" t="s">
        <v>121</v>
      </c>
    </row>
    <row r="69" customFormat="false" ht="15" hidden="false" customHeight="false" outlineLevel="0" collapsed="false">
      <c r="A69" s="9" t="s">
        <v>229</v>
      </c>
      <c r="B69" s="9" t="s">
        <v>69</v>
      </c>
      <c r="C69" s="9" t="s">
        <v>68</v>
      </c>
      <c r="D69" s="9" t="s">
        <v>41</v>
      </c>
      <c r="E69" s="9" t="s">
        <v>230</v>
      </c>
      <c r="F69" s="9" t="n">
        <v>2016</v>
      </c>
      <c r="G69" s="9" t="n">
        <v>4395.1</v>
      </c>
      <c r="H69" s="9" t="n">
        <v>1165.2</v>
      </c>
      <c r="I69" s="9" t="n">
        <v>482.2</v>
      </c>
      <c r="J69" s="9" t="s">
        <v>125</v>
      </c>
      <c r="K69" s="9" t="n">
        <v>168.2</v>
      </c>
      <c r="L69" s="9" t="n">
        <v>2511</v>
      </c>
      <c r="M69" s="9" t="s">
        <v>119</v>
      </c>
      <c r="N69" s="9" t="s">
        <v>144</v>
      </c>
    </row>
    <row r="70" customFormat="false" ht="15" hidden="false" customHeight="false" outlineLevel="0" collapsed="false">
      <c r="A70" s="8" t="s">
        <v>231</v>
      </c>
      <c r="B70" s="8" t="s">
        <v>224</v>
      </c>
      <c r="C70" s="8" t="s">
        <v>61</v>
      </c>
      <c r="D70" s="8" t="s">
        <v>112</v>
      </c>
      <c r="E70" s="8" t="s">
        <v>113</v>
      </c>
      <c r="F70" s="8" t="n">
        <v>2011</v>
      </c>
      <c r="G70" s="8" t="n">
        <v>4251.6</v>
      </c>
      <c r="H70" s="8" t="n">
        <v>1967.8</v>
      </c>
      <c r="I70" s="8" t="n">
        <v>889.7</v>
      </c>
      <c r="J70" s="8" t="s">
        <v>137</v>
      </c>
      <c r="K70" s="8" t="n">
        <v>345.2</v>
      </c>
      <c r="L70" s="8" t="n">
        <v>3776</v>
      </c>
      <c r="M70" s="8" t="s">
        <v>161</v>
      </c>
      <c r="N70" s="8" t="s">
        <v>121</v>
      </c>
    </row>
    <row r="71" customFormat="false" ht="15" hidden="false" customHeight="false" outlineLevel="0" collapsed="false">
      <c r="A71" s="9" t="s">
        <v>232</v>
      </c>
      <c r="B71" s="9" t="s">
        <v>130</v>
      </c>
      <c r="C71" s="9" t="s">
        <v>68</v>
      </c>
      <c r="D71" s="9" t="s">
        <v>37</v>
      </c>
      <c r="E71" s="9" t="s">
        <v>173</v>
      </c>
      <c r="F71" s="9" t="n">
        <v>2021</v>
      </c>
      <c r="G71" s="9" t="n">
        <v>310.8</v>
      </c>
      <c r="H71" s="9" t="n">
        <v>86.1</v>
      </c>
      <c r="I71" s="9" t="n">
        <v>44.3</v>
      </c>
      <c r="J71" s="9" t="s">
        <v>137</v>
      </c>
      <c r="K71" s="9" t="n">
        <v>2.5</v>
      </c>
      <c r="L71" s="9" t="n">
        <v>25</v>
      </c>
      <c r="M71" s="9" t="s">
        <v>120</v>
      </c>
      <c r="N71" s="9" t="s">
        <v>121</v>
      </c>
    </row>
    <row r="72" customFormat="false" ht="15" hidden="false" customHeight="false" outlineLevel="0" collapsed="false">
      <c r="A72" s="8" t="s">
        <v>233</v>
      </c>
      <c r="B72" s="8" t="s">
        <v>77</v>
      </c>
      <c r="C72" s="8" t="s">
        <v>76</v>
      </c>
      <c r="D72" s="8" t="s">
        <v>36</v>
      </c>
      <c r="E72" s="8" t="s">
        <v>127</v>
      </c>
      <c r="F72" s="8" t="n">
        <v>2017</v>
      </c>
      <c r="G72" s="8" t="n">
        <v>12276.3</v>
      </c>
      <c r="H72" s="8" t="n">
        <v>3136.9</v>
      </c>
      <c r="I72" s="8" t="n">
        <v>643.4</v>
      </c>
      <c r="J72" s="8" t="s">
        <v>114</v>
      </c>
      <c r="K72" s="8" t="n">
        <v>554</v>
      </c>
      <c r="L72" s="8" t="n">
        <v>2396</v>
      </c>
      <c r="M72" s="8" t="s">
        <v>161</v>
      </c>
      <c r="N72" s="8" t="s">
        <v>121</v>
      </c>
    </row>
    <row r="73" customFormat="false" ht="15" hidden="false" customHeight="false" outlineLevel="0" collapsed="false">
      <c r="A73" s="9" t="s">
        <v>234</v>
      </c>
      <c r="B73" s="9" t="s">
        <v>63</v>
      </c>
      <c r="C73" s="9" t="s">
        <v>61</v>
      </c>
      <c r="D73" s="9" t="s">
        <v>40</v>
      </c>
      <c r="E73" s="9" t="s">
        <v>220</v>
      </c>
      <c r="F73" s="9" t="n">
        <v>2017</v>
      </c>
      <c r="G73" s="9" t="n">
        <v>4944.5</v>
      </c>
      <c r="H73" s="9" t="n">
        <v>1400.3</v>
      </c>
      <c r="I73" s="9" t="n">
        <v>540.1</v>
      </c>
      <c r="J73" s="9" t="s">
        <v>128</v>
      </c>
      <c r="K73" s="9" t="n">
        <v>232.2</v>
      </c>
      <c r="L73" s="9" t="n">
        <v>1183</v>
      </c>
      <c r="M73" s="9" t="s">
        <v>148</v>
      </c>
      <c r="N73" s="9" t="s">
        <v>121</v>
      </c>
    </row>
    <row r="74" customFormat="false" ht="15" hidden="false" customHeight="false" outlineLevel="0" collapsed="false">
      <c r="A74" s="8" t="s">
        <v>235</v>
      </c>
      <c r="B74" s="8" t="s">
        <v>89</v>
      </c>
      <c r="C74" s="8" t="s">
        <v>87</v>
      </c>
      <c r="D74" s="8" t="s">
        <v>37</v>
      </c>
      <c r="E74" s="8" t="s">
        <v>199</v>
      </c>
      <c r="F74" s="8" t="n">
        <v>2023</v>
      </c>
      <c r="G74" s="8" t="n">
        <v>426.7</v>
      </c>
      <c r="H74" s="8" t="n">
        <v>191.4</v>
      </c>
      <c r="I74" s="8" t="n">
        <v>51.3</v>
      </c>
      <c r="J74" s="8" t="s">
        <v>128</v>
      </c>
      <c r="K74" s="8" t="n">
        <v>1.8</v>
      </c>
      <c r="L74" s="8" t="n">
        <v>44</v>
      </c>
      <c r="M74" s="8" t="s">
        <v>120</v>
      </c>
      <c r="N74" s="8" t="s">
        <v>121</v>
      </c>
    </row>
    <row r="75" customFormat="false" ht="15" hidden="false" customHeight="false" outlineLevel="0" collapsed="false">
      <c r="A75" s="9" t="s">
        <v>236</v>
      </c>
      <c r="B75" s="9" t="s">
        <v>69</v>
      </c>
      <c r="C75" s="9" t="s">
        <v>68</v>
      </c>
      <c r="D75" s="9" t="s">
        <v>42</v>
      </c>
      <c r="E75" s="9" t="s">
        <v>156</v>
      </c>
      <c r="F75" s="9" t="n">
        <v>2017</v>
      </c>
      <c r="G75" s="9" t="n">
        <v>1432</v>
      </c>
      <c r="H75" s="9" t="n">
        <v>463.3</v>
      </c>
      <c r="I75" s="9" t="n">
        <v>250.3</v>
      </c>
      <c r="J75" s="9" t="s">
        <v>125</v>
      </c>
      <c r="K75" s="9" t="n">
        <v>237.7</v>
      </c>
      <c r="L75" s="9" t="n">
        <v>2563</v>
      </c>
      <c r="M75" s="9" t="s">
        <v>148</v>
      </c>
      <c r="N75" s="9" t="s">
        <v>121</v>
      </c>
    </row>
    <row r="76" customFormat="false" ht="15" hidden="false" customHeight="false" outlineLevel="0" collapsed="false">
      <c r="A76" s="8" t="s">
        <v>237</v>
      </c>
      <c r="B76" s="8" t="s">
        <v>69</v>
      </c>
      <c r="C76" s="8" t="s">
        <v>68</v>
      </c>
      <c r="D76" s="8" t="s">
        <v>42</v>
      </c>
      <c r="E76" s="8" t="s">
        <v>154</v>
      </c>
      <c r="F76" s="8" t="n">
        <v>2017</v>
      </c>
      <c r="G76" s="8" t="n">
        <v>988.2</v>
      </c>
      <c r="H76" s="8" t="n">
        <v>317.1</v>
      </c>
      <c r="I76" s="8" t="n">
        <v>108.9</v>
      </c>
      <c r="J76" s="8" t="s">
        <v>114</v>
      </c>
      <c r="K76" s="8" t="n">
        <v>34.5</v>
      </c>
      <c r="L76" s="8" t="n">
        <v>386</v>
      </c>
      <c r="M76" s="8" t="s">
        <v>119</v>
      </c>
      <c r="N76" s="8" t="s">
        <v>116</v>
      </c>
    </row>
    <row r="77" customFormat="false" ht="15" hidden="false" customHeight="false" outlineLevel="0" collapsed="false">
      <c r="A77" s="9" t="s">
        <v>238</v>
      </c>
      <c r="B77" s="9" t="s">
        <v>66</v>
      </c>
      <c r="C77" s="9" t="s">
        <v>61</v>
      </c>
      <c r="D77" s="9" t="s">
        <v>41</v>
      </c>
      <c r="E77" s="9" t="s">
        <v>230</v>
      </c>
      <c r="F77" s="9" t="n">
        <v>2021</v>
      </c>
      <c r="G77" s="9" t="n">
        <v>434.8</v>
      </c>
      <c r="H77" s="9" t="n">
        <v>167.9</v>
      </c>
      <c r="I77" s="9" t="n">
        <v>83.5</v>
      </c>
      <c r="J77" s="9" t="s">
        <v>174</v>
      </c>
      <c r="K77" s="9" t="n">
        <v>3.6</v>
      </c>
      <c r="L77" s="9" t="n">
        <v>47</v>
      </c>
      <c r="M77" s="9" t="s">
        <v>132</v>
      </c>
      <c r="N77" s="9" t="s">
        <v>116</v>
      </c>
    </row>
    <row r="78" customFormat="false" ht="15" hidden="false" customHeight="false" outlineLevel="0" collapsed="false">
      <c r="A78" s="8" t="s">
        <v>239</v>
      </c>
      <c r="B78" s="8" t="s">
        <v>224</v>
      </c>
      <c r="C78" s="8" t="s">
        <v>61</v>
      </c>
      <c r="D78" s="8" t="s">
        <v>39</v>
      </c>
      <c r="E78" s="8" t="s">
        <v>240</v>
      </c>
      <c r="F78" s="8" t="n">
        <v>2015</v>
      </c>
      <c r="G78" s="8" t="n">
        <v>828.4</v>
      </c>
      <c r="H78" s="8" t="n">
        <v>432.3</v>
      </c>
      <c r="I78" s="8" t="n">
        <v>240.7</v>
      </c>
      <c r="J78" s="8" t="s">
        <v>137</v>
      </c>
      <c r="K78" s="8" t="n">
        <v>111.2</v>
      </c>
      <c r="L78" s="8" t="n">
        <v>349</v>
      </c>
      <c r="M78" s="8" t="s">
        <v>119</v>
      </c>
      <c r="N78" s="8" t="s">
        <v>116</v>
      </c>
    </row>
    <row r="79" customFormat="false" ht="15" hidden="false" customHeight="false" outlineLevel="0" collapsed="false">
      <c r="A79" s="9" t="s">
        <v>241</v>
      </c>
      <c r="B79" s="9" t="s">
        <v>242</v>
      </c>
      <c r="C79" s="9" t="s">
        <v>61</v>
      </c>
      <c r="D79" s="9" t="s">
        <v>41</v>
      </c>
      <c r="E79" s="9" t="s">
        <v>243</v>
      </c>
      <c r="F79" s="9" t="n">
        <v>2015</v>
      </c>
      <c r="G79" s="9" t="n">
        <v>4853.7</v>
      </c>
      <c r="H79" s="9" t="n">
        <v>838</v>
      </c>
      <c r="I79" s="9" t="n">
        <v>242.3</v>
      </c>
      <c r="J79" s="9" t="s">
        <v>125</v>
      </c>
      <c r="K79" s="9" t="n">
        <v>676.4</v>
      </c>
      <c r="L79" s="9" t="n">
        <v>5302</v>
      </c>
      <c r="M79" s="9" t="s">
        <v>148</v>
      </c>
      <c r="N79" s="9" t="s">
        <v>116</v>
      </c>
    </row>
    <row r="80" customFormat="false" ht="15" hidden="false" customHeight="false" outlineLevel="0" collapsed="false">
      <c r="A80" s="8" t="s">
        <v>244</v>
      </c>
      <c r="B80" s="8" t="s">
        <v>93</v>
      </c>
      <c r="C80" s="8" t="s">
        <v>92</v>
      </c>
      <c r="D80" s="8" t="s">
        <v>112</v>
      </c>
      <c r="E80" s="8" t="s">
        <v>113</v>
      </c>
      <c r="F80" s="8" t="n">
        <v>2015</v>
      </c>
      <c r="G80" s="8" t="n">
        <v>16507.6</v>
      </c>
      <c r="H80" s="8" t="n">
        <v>3238.6</v>
      </c>
      <c r="I80" s="8" t="n">
        <v>1181.9</v>
      </c>
      <c r="J80" s="8" t="s">
        <v>128</v>
      </c>
      <c r="K80" s="8" t="n">
        <v>2058.7</v>
      </c>
      <c r="L80" s="8" t="n">
        <v>6180</v>
      </c>
      <c r="M80" s="8" t="s">
        <v>161</v>
      </c>
      <c r="N80" s="8" t="s">
        <v>116</v>
      </c>
    </row>
    <row r="81" customFormat="false" ht="15" hidden="false" customHeight="false" outlineLevel="0" collapsed="false">
      <c r="A81" s="9" t="s">
        <v>245</v>
      </c>
      <c r="B81" s="9" t="s">
        <v>95</v>
      </c>
      <c r="C81" s="9" t="s">
        <v>92</v>
      </c>
      <c r="D81" s="9" t="s">
        <v>41</v>
      </c>
      <c r="E81" s="9" t="s">
        <v>230</v>
      </c>
      <c r="F81" s="9" t="n">
        <v>2023</v>
      </c>
      <c r="G81" s="9" t="n">
        <v>115.3</v>
      </c>
      <c r="H81" s="9" t="n">
        <v>40.9</v>
      </c>
      <c r="I81" s="9" t="n">
        <v>17.3</v>
      </c>
      <c r="J81" s="9" t="s">
        <v>174</v>
      </c>
      <c r="K81" s="9" t="n">
        <v>3.1</v>
      </c>
      <c r="L81" s="9" t="n">
        <v>47</v>
      </c>
      <c r="M81" s="9" t="s">
        <v>120</v>
      </c>
      <c r="N81" s="9" t="s">
        <v>116</v>
      </c>
    </row>
    <row r="82" customFormat="false" ht="15" hidden="false" customHeight="false" outlineLevel="0" collapsed="false">
      <c r="A82" s="8" t="s">
        <v>246</v>
      </c>
      <c r="B82" s="8" t="s">
        <v>73</v>
      </c>
      <c r="C82" s="8" t="s">
        <v>72</v>
      </c>
      <c r="D82" s="8" t="s">
        <v>41</v>
      </c>
      <c r="E82" s="8" t="s">
        <v>167</v>
      </c>
      <c r="F82" s="8" t="n">
        <v>2023</v>
      </c>
      <c r="G82" s="8" t="n">
        <v>276.1</v>
      </c>
      <c r="H82" s="8" t="n">
        <v>87.9</v>
      </c>
      <c r="I82" s="8" t="n">
        <v>21.3</v>
      </c>
      <c r="J82" s="8" t="s">
        <v>124</v>
      </c>
      <c r="K82" s="8" t="n">
        <v>4.5</v>
      </c>
      <c r="L82" s="8" t="n">
        <v>50</v>
      </c>
      <c r="M82" s="8" t="s">
        <v>132</v>
      </c>
      <c r="N82" s="8" t="s">
        <v>121</v>
      </c>
    </row>
    <row r="83" customFormat="false" ht="15" hidden="false" customHeight="false" outlineLevel="0" collapsed="false">
      <c r="A83" s="9" t="s">
        <v>247</v>
      </c>
      <c r="B83" s="9" t="s">
        <v>73</v>
      </c>
      <c r="C83" s="9" t="s">
        <v>72</v>
      </c>
      <c r="D83" s="9" t="s">
        <v>37</v>
      </c>
      <c r="E83" s="9" t="s">
        <v>123</v>
      </c>
      <c r="F83" s="9" t="n">
        <v>2013</v>
      </c>
      <c r="G83" s="9" t="n">
        <v>2339.5</v>
      </c>
      <c r="H83" s="9" t="n">
        <v>1173.6</v>
      </c>
      <c r="I83" s="9" t="n">
        <v>571.2</v>
      </c>
      <c r="J83" s="9" t="s">
        <v>125</v>
      </c>
      <c r="K83" s="9" t="n">
        <v>113</v>
      </c>
      <c r="L83" s="9" t="n">
        <v>901</v>
      </c>
      <c r="M83" s="9" t="s">
        <v>119</v>
      </c>
      <c r="N83" s="9" t="s">
        <v>116</v>
      </c>
    </row>
    <row r="84" customFormat="false" ht="15" hidden="false" customHeight="false" outlineLevel="0" collapsed="false">
      <c r="A84" s="8" t="s">
        <v>248</v>
      </c>
      <c r="B84" s="8" t="s">
        <v>130</v>
      </c>
      <c r="C84" s="8" t="s">
        <v>68</v>
      </c>
      <c r="D84" s="8" t="s">
        <v>36</v>
      </c>
      <c r="E84" s="8" t="s">
        <v>127</v>
      </c>
      <c r="F84" s="8" t="n">
        <v>2021</v>
      </c>
      <c r="G84" s="8" t="n">
        <v>4210.2</v>
      </c>
      <c r="H84" s="8" t="n">
        <v>1546.5</v>
      </c>
      <c r="I84" s="8" t="n">
        <v>623.7</v>
      </c>
      <c r="J84" s="8" t="s">
        <v>148</v>
      </c>
      <c r="K84" s="8" t="n">
        <v>785.6</v>
      </c>
      <c r="L84" s="8" t="n">
        <v>4027</v>
      </c>
      <c r="M84" s="8" t="s">
        <v>119</v>
      </c>
      <c r="N84" s="8" t="s">
        <v>121</v>
      </c>
    </row>
    <row r="85" customFormat="false" ht="15" hidden="false" customHeight="false" outlineLevel="0" collapsed="false">
      <c r="A85" s="9" t="s">
        <v>249</v>
      </c>
      <c r="B85" s="9" t="s">
        <v>197</v>
      </c>
      <c r="C85" s="9" t="s">
        <v>82</v>
      </c>
      <c r="D85" s="9" t="s">
        <v>42</v>
      </c>
      <c r="E85" s="9" t="s">
        <v>154</v>
      </c>
      <c r="F85" s="9" t="n">
        <v>2024</v>
      </c>
      <c r="G85" s="9" t="n">
        <v>347.8</v>
      </c>
      <c r="H85" s="9" t="n">
        <v>91</v>
      </c>
      <c r="I85" s="9" t="n">
        <v>32.7</v>
      </c>
      <c r="J85" s="9" t="s">
        <v>148</v>
      </c>
      <c r="K85" s="9" t="n">
        <v>1.7</v>
      </c>
      <c r="L85" s="9" t="n">
        <v>13</v>
      </c>
      <c r="M85" s="9" t="s">
        <v>120</v>
      </c>
      <c r="N85" s="9" t="s">
        <v>121</v>
      </c>
    </row>
    <row r="86" customFormat="false" ht="15" hidden="false" customHeight="false" outlineLevel="0" collapsed="false">
      <c r="A86" s="8" t="s">
        <v>250</v>
      </c>
      <c r="B86" s="8" t="s">
        <v>79</v>
      </c>
      <c r="C86" s="8" t="s">
        <v>76</v>
      </c>
      <c r="D86" s="8" t="s">
        <v>39</v>
      </c>
      <c r="E86" s="8" t="s">
        <v>251</v>
      </c>
      <c r="F86" s="8" t="n">
        <v>2013</v>
      </c>
      <c r="G86" s="8" t="n">
        <v>8959.7</v>
      </c>
      <c r="H86" s="8" t="n">
        <v>4054.9</v>
      </c>
      <c r="I86" s="8" t="n">
        <v>2402.7</v>
      </c>
      <c r="J86" s="8" t="s">
        <v>137</v>
      </c>
      <c r="K86" s="8" t="n">
        <v>1259</v>
      </c>
      <c r="L86" s="8" t="n">
        <v>18254</v>
      </c>
      <c r="M86" s="8" t="s">
        <v>161</v>
      </c>
      <c r="N86" s="8" t="s">
        <v>144</v>
      </c>
    </row>
    <row r="87" customFormat="false" ht="15" hidden="false" customHeight="false" outlineLevel="0" collapsed="false">
      <c r="A87" s="9" t="s">
        <v>252</v>
      </c>
      <c r="B87" s="9" t="s">
        <v>197</v>
      </c>
      <c r="C87" s="9" t="s">
        <v>82</v>
      </c>
      <c r="D87" s="9" t="s">
        <v>42</v>
      </c>
      <c r="E87" s="9" t="s">
        <v>154</v>
      </c>
      <c r="F87" s="9" t="n">
        <v>2014</v>
      </c>
      <c r="G87" s="9" t="n">
        <v>4399.6</v>
      </c>
      <c r="H87" s="9" t="n">
        <v>1496.2</v>
      </c>
      <c r="I87" s="9" t="n">
        <v>306.9</v>
      </c>
      <c r="J87" s="9" t="s">
        <v>120</v>
      </c>
      <c r="K87" s="9" t="n">
        <v>211.6</v>
      </c>
      <c r="L87" s="9" t="n">
        <v>1602</v>
      </c>
      <c r="M87" s="9" t="s">
        <v>119</v>
      </c>
      <c r="N87" s="9" t="s">
        <v>121</v>
      </c>
    </row>
    <row r="88" customFormat="false" ht="15" hidden="false" customHeight="false" outlineLevel="0" collapsed="false">
      <c r="A88" s="8" t="s">
        <v>253</v>
      </c>
      <c r="B88" s="8" t="s">
        <v>79</v>
      </c>
      <c r="C88" s="8" t="s">
        <v>76</v>
      </c>
      <c r="D88" s="8" t="s">
        <v>38</v>
      </c>
      <c r="E88" s="8" t="s">
        <v>199</v>
      </c>
      <c r="F88" s="8" t="n">
        <v>2021</v>
      </c>
      <c r="G88" s="8" t="n">
        <v>272.9</v>
      </c>
      <c r="H88" s="8" t="n">
        <v>85</v>
      </c>
      <c r="I88" s="8" t="n">
        <v>32.4</v>
      </c>
      <c r="J88" s="8" t="s">
        <v>119</v>
      </c>
      <c r="K88" s="8" t="n">
        <v>36.8</v>
      </c>
      <c r="L88" s="8" t="n">
        <v>408</v>
      </c>
      <c r="M88" s="8" t="s">
        <v>125</v>
      </c>
      <c r="N88" s="8" t="s">
        <v>144</v>
      </c>
    </row>
    <row r="89" customFormat="false" ht="15" hidden="false" customHeight="false" outlineLevel="0" collapsed="false">
      <c r="A89" s="9" t="s">
        <v>254</v>
      </c>
      <c r="B89" s="9" t="s">
        <v>74</v>
      </c>
      <c r="C89" s="9" t="s">
        <v>72</v>
      </c>
      <c r="D89" s="9" t="s">
        <v>40</v>
      </c>
      <c r="E89" s="9" t="s">
        <v>143</v>
      </c>
      <c r="F89" s="9" t="n">
        <v>2024</v>
      </c>
      <c r="G89" s="9" t="n">
        <v>193.9</v>
      </c>
      <c r="H89" s="9" t="n">
        <v>65.4</v>
      </c>
      <c r="I89" s="9" t="n">
        <v>33.7</v>
      </c>
      <c r="J89" s="9" t="s">
        <v>120</v>
      </c>
      <c r="K89" s="9" t="n">
        <v>3.4</v>
      </c>
      <c r="L89" s="9" t="n">
        <v>49</v>
      </c>
      <c r="M89" s="9" t="s">
        <v>132</v>
      </c>
      <c r="N89" s="9" t="s">
        <v>121</v>
      </c>
    </row>
    <row r="90" customFormat="false" ht="15" hidden="false" customHeight="false" outlineLevel="0" collapsed="false">
      <c r="A90" s="8" t="s">
        <v>255</v>
      </c>
      <c r="B90" s="8" t="s">
        <v>94</v>
      </c>
      <c r="C90" s="8" t="s">
        <v>92</v>
      </c>
      <c r="D90" s="8" t="s">
        <v>41</v>
      </c>
      <c r="E90" s="8" t="s">
        <v>118</v>
      </c>
      <c r="F90" s="8" t="n">
        <v>2018</v>
      </c>
      <c r="G90" s="8" t="n">
        <v>3652.1</v>
      </c>
      <c r="H90" s="8" t="n">
        <v>865.8</v>
      </c>
      <c r="I90" s="8" t="n">
        <v>328.6</v>
      </c>
      <c r="J90" s="8" t="s">
        <v>137</v>
      </c>
      <c r="K90" s="8" t="n">
        <v>720.1</v>
      </c>
      <c r="L90" s="8" t="n">
        <v>2803</v>
      </c>
      <c r="M90" s="8" t="s">
        <v>148</v>
      </c>
      <c r="N90" s="8" t="s">
        <v>121</v>
      </c>
    </row>
    <row r="91" customFormat="false" ht="15" hidden="false" customHeight="false" outlineLevel="0" collapsed="false">
      <c r="A91" s="9" t="s">
        <v>256</v>
      </c>
      <c r="B91" s="9" t="s">
        <v>88</v>
      </c>
      <c r="C91" s="9" t="s">
        <v>87</v>
      </c>
      <c r="D91" s="9" t="s">
        <v>40</v>
      </c>
      <c r="E91" s="9" t="s">
        <v>220</v>
      </c>
      <c r="F91" s="9" t="n">
        <v>2012</v>
      </c>
      <c r="G91" s="9" t="n">
        <v>14807.7</v>
      </c>
      <c r="H91" s="9" t="n">
        <v>3920.4</v>
      </c>
      <c r="I91" s="9" t="n">
        <v>1302.5</v>
      </c>
      <c r="J91" s="9" t="s">
        <v>174</v>
      </c>
      <c r="K91" s="9" t="n">
        <v>2230.7</v>
      </c>
      <c r="L91" s="9" t="n">
        <v>10836</v>
      </c>
      <c r="M91" s="9" t="s">
        <v>161</v>
      </c>
      <c r="N91" s="9" t="s">
        <v>138</v>
      </c>
    </row>
    <row r="92" customFormat="false" ht="15" hidden="false" customHeight="false" outlineLevel="0" collapsed="false">
      <c r="A92" s="8" t="s">
        <v>257</v>
      </c>
      <c r="B92" s="8" t="s">
        <v>81</v>
      </c>
      <c r="C92" s="8" t="s">
        <v>76</v>
      </c>
      <c r="D92" s="8" t="s">
        <v>41</v>
      </c>
      <c r="E92" s="8" t="s">
        <v>230</v>
      </c>
      <c r="F92" s="8" t="n">
        <v>2022</v>
      </c>
      <c r="G92" s="8" t="n">
        <v>478.7</v>
      </c>
      <c r="H92" s="8" t="n">
        <v>184</v>
      </c>
      <c r="I92" s="8" t="n">
        <v>94.6</v>
      </c>
      <c r="J92" s="8" t="s">
        <v>125</v>
      </c>
      <c r="K92" s="8" t="n">
        <v>0.8</v>
      </c>
      <c r="L92" s="8" t="n">
        <v>30</v>
      </c>
      <c r="M92" s="8" t="s">
        <v>120</v>
      </c>
      <c r="N92" s="8" t="s">
        <v>121</v>
      </c>
    </row>
    <row r="93" customFormat="false" ht="15" hidden="false" customHeight="false" outlineLevel="0" collapsed="false">
      <c r="A93" s="9" t="s">
        <v>258</v>
      </c>
      <c r="B93" s="9" t="s">
        <v>85</v>
      </c>
      <c r="C93" s="9" t="s">
        <v>82</v>
      </c>
      <c r="D93" s="9" t="s">
        <v>40</v>
      </c>
      <c r="E93" s="9" t="s">
        <v>220</v>
      </c>
      <c r="F93" s="9" t="n">
        <v>2022</v>
      </c>
      <c r="G93" s="9" t="n">
        <v>311</v>
      </c>
      <c r="H93" s="9" t="n">
        <v>113.1</v>
      </c>
      <c r="I93" s="9" t="n">
        <v>48</v>
      </c>
      <c r="J93" s="9" t="s">
        <v>174</v>
      </c>
      <c r="K93" s="9" t="n">
        <v>3.8</v>
      </c>
      <c r="L93" s="9" t="n">
        <v>40</v>
      </c>
      <c r="M93" s="9" t="s">
        <v>132</v>
      </c>
      <c r="N93" s="9" t="s">
        <v>116</v>
      </c>
    </row>
    <row r="94" customFormat="false" ht="15" hidden="false" customHeight="false" outlineLevel="0" collapsed="false">
      <c r="A94" s="8" t="s">
        <v>259</v>
      </c>
      <c r="B94" s="8" t="s">
        <v>73</v>
      </c>
      <c r="C94" s="8" t="s">
        <v>72</v>
      </c>
      <c r="D94" s="8" t="s">
        <v>41</v>
      </c>
      <c r="E94" s="8" t="s">
        <v>260</v>
      </c>
      <c r="F94" s="8" t="n">
        <v>2024</v>
      </c>
      <c r="G94" s="8" t="n">
        <v>132</v>
      </c>
      <c r="H94" s="8" t="n">
        <v>62.8</v>
      </c>
      <c r="I94" s="8" t="n">
        <v>13.2</v>
      </c>
      <c r="J94" s="8" t="s">
        <v>137</v>
      </c>
      <c r="K94" s="8" t="n">
        <v>2.6</v>
      </c>
      <c r="L94" s="8" t="n">
        <v>37</v>
      </c>
      <c r="M94" s="8" t="s">
        <v>132</v>
      </c>
      <c r="N94" s="8" t="s">
        <v>116</v>
      </c>
    </row>
    <row r="95" customFormat="false" ht="15" hidden="false" customHeight="false" outlineLevel="0" collapsed="false">
      <c r="A95" s="9" t="s">
        <v>261</v>
      </c>
      <c r="B95" s="9" t="s">
        <v>77</v>
      </c>
      <c r="C95" s="9" t="s">
        <v>76</v>
      </c>
      <c r="D95" s="9" t="s">
        <v>41</v>
      </c>
      <c r="E95" s="9" t="s">
        <v>118</v>
      </c>
      <c r="F95" s="9" t="n">
        <v>2011</v>
      </c>
      <c r="G95" s="9" t="n">
        <v>23731.2</v>
      </c>
      <c r="H95" s="9" t="n">
        <v>5347.3</v>
      </c>
      <c r="I95" s="9" t="n">
        <v>3114.9</v>
      </c>
      <c r="J95" s="9" t="s">
        <v>119</v>
      </c>
      <c r="K95" s="9" t="n">
        <v>2882.3</v>
      </c>
      <c r="L95" s="9" t="n">
        <v>8900</v>
      </c>
      <c r="M95" s="9" t="s">
        <v>115</v>
      </c>
      <c r="N95" s="9" t="s">
        <v>144</v>
      </c>
    </row>
    <row r="96" customFormat="false" ht="15" hidden="false" customHeight="false" outlineLevel="0" collapsed="false">
      <c r="A96" s="8" t="s">
        <v>262</v>
      </c>
      <c r="B96" s="8" t="s">
        <v>90</v>
      </c>
      <c r="C96" s="8" t="s">
        <v>87</v>
      </c>
      <c r="D96" s="8" t="s">
        <v>39</v>
      </c>
      <c r="E96" s="8" t="s">
        <v>136</v>
      </c>
      <c r="F96" s="8" t="n">
        <v>2023</v>
      </c>
      <c r="G96" s="8" t="n">
        <v>388.7</v>
      </c>
      <c r="H96" s="8" t="n">
        <v>171.4</v>
      </c>
      <c r="I96" s="8" t="n">
        <v>98.7</v>
      </c>
      <c r="J96" s="8" t="s">
        <v>174</v>
      </c>
      <c r="K96" s="8" t="n">
        <v>3.7</v>
      </c>
      <c r="L96" s="8" t="n">
        <v>34</v>
      </c>
      <c r="M96" s="8" t="s">
        <v>132</v>
      </c>
      <c r="N96" s="8" t="s">
        <v>121</v>
      </c>
    </row>
    <row r="97" customFormat="false" ht="15" hidden="false" customHeight="false" outlineLevel="0" collapsed="false">
      <c r="A97" s="9" t="s">
        <v>263</v>
      </c>
      <c r="B97" s="9" t="s">
        <v>59</v>
      </c>
      <c r="C97" s="9" t="s">
        <v>58</v>
      </c>
      <c r="D97" s="9" t="s">
        <v>40</v>
      </c>
      <c r="E97" s="9" t="s">
        <v>163</v>
      </c>
      <c r="F97" s="9" t="n">
        <v>2011</v>
      </c>
      <c r="G97" s="9" t="n">
        <v>2917.3</v>
      </c>
      <c r="H97" s="9" t="n">
        <v>736.4</v>
      </c>
      <c r="I97" s="9" t="n">
        <v>223.5</v>
      </c>
      <c r="J97" s="9" t="s">
        <v>174</v>
      </c>
      <c r="K97" s="9" t="n">
        <v>280</v>
      </c>
      <c r="L97" s="9" t="n">
        <v>2957</v>
      </c>
      <c r="M97" s="9" t="s">
        <v>119</v>
      </c>
      <c r="N97" s="9" t="s">
        <v>121</v>
      </c>
    </row>
    <row r="98" customFormat="false" ht="15" hidden="false" customHeight="false" outlineLevel="0" collapsed="false">
      <c r="A98" s="8" t="s">
        <v>264</v>
      </c>
      <c r="B98" s="8" t="s">
        <v>59</v>
      </c>
      <c r="C98" s="8" t="s">
        <v>58</v>
      </c>
      <c r="D98" s="8" t="s">
        <v>36</v>
      </c>
      <c r="E98" s="8" t="s">
        <v>215</v>
      </c>
      <c r="F98" s="8" t="n">
        <v>2023</v>
      </c>
      <c r="G98" s="8" t="n">
        <v>620.1</v>
      </c>
      <c r="H98" s="8" t="n">
        <v>312.6</v>
      </c>
      <c r="I98" s="8" t="n">
        <v>100.2</v>
      </c>
      <c r="J98" s="8" t="s">
        <v>124</v>
      </c>
      <c r="K98" s="8" t="n">
        <v>27.7</v>
      </c>
      <c r="L98" s="8" t="n">
        <v>337</v>
      </c>
      <c r="M98" s="8" t="s">
        <v>148</v>
      </c>
      <c r="N98" s="8" t="s">
        <v>121</v>
      </c>
    </row>
    <row r="99" customFormat="false" ht="15" hidden="false" customHeight="false" outlineLevel="0" collapsed="false">
      <c r="A99" s="9" t="s">
        <v>265</v>
      </c>
      <c r="B99" s="9" t="s">
        <v>94</v>
      </c>
      <c r="C99" s="9" t="s">
        <v>92</v>
      </c>
      <c r="D99" s="9" t="s">
        <v>39</v>
      </c>
      <c r="E99" s="9" t="s">
        <v>251</v>
      </c>
      <c r="F99" s="9" t="n">
        <v>2021</v>
      </c>
      <c r="G99" s="9" t="n">
        <v>2015.9</v>
      </c>
      <c r="H99" s="9" t="n">
        <v>1025.8</v>
      </c>
      <c r="I99" s="9" t="n">
        <v>429.1</v>
      </c>
      <c r="J99" s="9" t="s">
        <v>174</v>
      </c>
      <c r="K99" s="9" t="n">
        <v>389.5</v>
      </c>
      <c r="L99" s="9" t="n">
        <v>1841</v>
      </c>
      <c r="M99" s="9" t="s">
        <v>148</v>
      </c>
      <c r="N99" s="9" t="s">
        <v>121</v>
      </c>
    </row>
    <row r="100" customFormat="false" ht="15" hidden="false" customHeight="false" outlineLevel="0" collapsed="false">
      <c r="A100" s="8" t="s">
        <v>266</v>
      </c>
      <c r="B100" s="8" t="s">
        <v>69</v>
      </c>
      <c r="C100" s="8" t="s">
        <v>68</v>
      </c>
      <c r="D100" s="8" t="s">
        <v>36</v>
      </c>
      <c r="E100" s="8" t="s">
        <v>140</v>
      </c>
      <c r="F100" s="8" t="n">
        <v>2019</v>
      </c>
      <c r="G100" s="8" t="n">
        <v>473.8</v>
      </c>
      <c r="H100" s="8" t="n">
        <v>136</v>
      </c>
      <c r="I100" s="8" t="n">
        <v>67.9</v>
      </c>
      <c r="J100" s="8" t="s">
        <v>137</v>
      </c>
      <c r="K100" s="8" t="n">
        <v>4.5</v>
      </c>
      <c r="L100" s="8" t="n">
        <v>32</v>
      </c>
      <c r="M100" s="8" t="s">
        <v>120</v>
      </c>
      <c r="N100" s="8" t="s">
        <v>121</v>
      </c>
    </row>
    <row r="101" customFormat="false" ht="15" hidden="false" customHeight="false" outlineLevel="0" collapsed="false">
      <c r="A101" s="9" t="s">
        <v>267</v>
      </c>
      <c r="B101" s="9" t="s">
        <v>74</v>
      </c>
      <c r="C101" s="9" t="s">
        <v>72</v>
      </c>
      <c r="D101" s="9" t="s">
        <v>40</v>
      </c>
      <c r="E101" s="9" t="s">
        <v>220</v>
      </c>
      <c r="F101" s="9" t="n">
        <v>2011</v>
      </c>
      <c r="G101" s="9" t="n">
        <v>4943.3</v>
      </c>
      <c r="H101" s="9" t="n">
        <v>2520.3</v>
      </c>
      <c r="I101" s="9" t="n">
        <v>1363.2</v>
      </c>
      <c r="J101" s="9" t="s">
        <v>114</v>
      </c>
      <c r="K101" s="9" t="n">
        <v>863.8</v>
      </c>
      <c r="L101" s="9" t="n">
        <v>12255</v>
      </c>
      <c r="M101" s="9" t="s">
        <v>115</v>
      </c>
      <c r="N101" s="9" t="s">
        <v>144</v>
      </c>
    </row>
    <row r="102" customFormat="false" ht="15" hidden="false" customHeight="false" outlineLevel="0" collapsed="false">
      <c r="A102" s="8" t="s">
        <v>268</v>
      </c>
      <c r="B102" s="8" t="s">
        <v>78</v>
      </c>
      <c r="C102" s="8" t="s">
        <v>76</v>
      </c>
      <c r="D102" s="8" t="s">
        <v>40</v>
      </c>
      <c r="E102" s="8" t="s">
        <v>143</v>
      </c>
      <c r="F102" s="8" t="n">
        <v>2013</v>
      </c>
      <c r="G102" s="8" t="n">
        <v>8605.8</v>
      </c>
      <c r="H102" s="8" t="n">
        <v>1787.4</v>
      </c>
      <c r="I102" s="8" t="n">
        <v>826.1</v>
      </c>
      <c r="J102" s="8" t="s">
        <v>174</v>
      </c>
      <c r="K102" s="8" t="n">
        <v>404.5</v>
      </c>
      <c r="L102" s="8" t="n">
        <v>4221</v>
      </c>
      <c r="M102" s="8" t="s">
        <v>161</v>
      </c>
      <c r="N102" s="8" t="s">
        <v>116</v>
      </c>
    </row>
    <row r="103" customFormat="false" ht="15" hidden="false" customHeight="false" outlineLevel="0" collapsed="false">
      <c r="A103" s="9" t="s">
        <v>269</v>
      </c>
      <c r="B103" s="9" t="s">
        <v>77</v>
      </c>
      <c r="C103" s="9" t="s">
        <v>76</v>
      </c>
      <c r="D103" s="9" t="s">
        <v>41</v>
      </c>
      <c r="E103" s="9" t="s">
        <v>167</v>
      </c>
      <c r="F103" s="9" t="n">
        <v>2016</v>
      </c>
      <c r="G103" s="9" t="n">
        <v>926.3</v>
      </c>
      <c r="H103" s="9" t="n">
        <v>269.5</v>
      </c>
      <c r="I103" s="9" t="n">
        <v>138.6</v>
      </c>
      <c r="J103" s="9" t="s">
        <v>174</v>
      </c>
      <c r="K103" s="9" t="n">
        <v>139.9</v>
      </c>
      <c r="L103" s="9" t="n">
        <v>1496</v>
      </c>
      <c r="M103" s="9" t="s">
        <v>148</v>
      </c>
      <c r="N103" s="9" t="s">
        <v>121</v>
      </c>
    </row>
    <row r="104" customFormat="false" ht="15" hidden="false" customHeight="false" outlineLevel="0" collapsed="false">
      <c r="A104" s="8" t="s">
        <v>270</v>
      </c>
      <c r="B104" s="8" t="s">
        <v>96</v>
      </c>
      <c r="C104" s="8" t="s">
        <v>92</v>
      </c>
      <c r="D104" s="8" t="s">
        <v>112</v>
      </c>
      <c r="E104" s="8" t="s">
        <v>136</v>
      </c>
      <c r="F104" s="8" t="n">
        <v>2022</v>
      </c>
      <c r="G104" s="8" t="n">
        <v>92</v>
      </c>
      <c r="H104" s="8" t="n">
        <v>38.9</v>
      </c>
      <c r="I104" s="8" t="n">
        <v>20.9</v>
      </c>
      <c r="J104" s="8" t="s">
        <v>119</v>
      </c>
      <c r="K104" s="8" t="n">
        <v>4.3</v>
      </c>
      <c r="L104" s="8" t="n">
        <v>39</v>
      </c>
      <c r="M104" s="8" t="s">
        <v>120</v>
      </c>
      <c r="N104" s="8" t="s">
        <v>121</v>
      </c>
    </row>
    <row r="105" customFormat="false" ht="15" hidden="false" customHeight="false" outlineLevel="0" collapsed="false">
      <c r="A105" s="9" t="s">
        <v>271</v>
      </c>
      <c r="B105" s="9" t="s">
        <v>62</v>
      </c>
      <c r="C105" s="9" t="s">
        <v>61</v>
      </c>
      <c r="D105" s="9" t="s">
        <v>36</v>
      </c>
      <c r="E105" s="9" t="s">
        <v>127</v>
      </c>
      <c r="F105" s="9" t="n">
        <v>2019</v>
      </c>
      <c r="G105" s="9" t="n">
        <v>2085.2</v>
      </c>
      <c r="H105" s="9" t="n">
        <v>866.4</v>
      </c>
      <c r="I105" s="9" t="n">
        <v>487.4</v>
      </c>
      <c r="J105" s="9" t="s">
        <v>114</v>
      </c>
      <c r="K105" s="9" t="n">
        <v>258.1</v>
      </c>
      <c r="L105" s="9" t="n">
        <v>2457</v>
      </c>
      <c r="M105" s="9" t="s">
        <v>119</v>
      </c>
      <c r="N105" s="9" t="s">
        <v>144</v>
      </c>
    </row>
    <row r="106" customFormat="false" ht="15" hidden="false" customHeight="false" outlineLevel="0" collapsed="false">
      <c r="A106" s="8" t="s">
        <v>272</v>
      </c>
      <c r="B106" s="8" t="s">
        <v>197</v>
      </c>
      <c r="C106" s="8" t="s">
        <v>82</v>
      </c>
      <c r="D106" s="8" t="s">
        <v>39</v>
      </c>
      <c r="E106" s="8" t="s">
        <v>136</v>
      </c>
      <c r="F106" s="8" t="n">
        <v>2021</v>
      </c>
      <c r="G106" s="8" t="n">
        <v>253.1</v>
      </c>
      <c r="H106" s="8" t="n">
        <v>48.3</v>
      </c>
      <c r="I106" s="8" t="n">
        <v>16.7</v>
      </c>
      <c r="J106" s="8" t="s">
        <v>148</v>
      </c>
      <c r="K106" s="8" t="n">
        <v>8</v>
      </c>
      <c r="L106" s="8" t="n">
        <v>47</v>
      </c>
      <c r="M106" s="8" t="s">
        <v>125</v>
      </c>
      <c r="N106" s="8" t="s">
        <v>116</v>
      </c>
    </row>
    <row r="107" customFormat="false" ht="15" hidden="false" customHeight="false" outlineLevel="0" collapsed="false">
      <c r="A107" s="9" t="s">
        <v>273</v>
      </c>
      <c r="B107" s="9" t="s">
        <v>70</v>
      </c>
      <c r="C107" s="9" t="s">
        <v>68</v>
      </c>
      <c r="D107" s="9" t="s">
        <v>38</v>
      </c>
      <c r="E107" s="9" t="s">
        <v>202</v>
      </c>
      <c r="F107" s="9" t="n">
        <v>2015</v>
      </c>
      <c r="G107" s="9" t="n">
        <v>298.1</v>
      </c>
      <c r="H107" s="9" t="n">
        <v>146.8</v>
      </c>
      <c r="I107" s="9" t="n">
        <v>43</v>
      </c>
      <c r="J107" s="9" t="s">
        <v>119</v>
      </c>
      <c r="K107" s="9" t="n">
        <v>22.3</v>
      </c>
      <c r="L107" s="9" t="n">
        <v>129</v>
      </c>
      <c r="M107" s="9" t="s">
        <v>119</v>
      </c>
      <c r="N107" s="9" t="s">
        <v>116</v>
      </c>
    </row>
    <row r="108" customFormat="false" ht="15" hidden="false" customHeight="false" outlineLevel="0" collapsed="false">
      <c r="A108" s="8" t="s">
        <v>274</v>
      </c>
      <c r="B108" s="8" t="s">
        <v>96</v>
      </c>
      <c r="C108" s="8" t="s">
        <v>92</v>
      </c>
      <c r="D108" s="8" t="s">
        <v>36</v>
      </c>
      <c r="E108" s="8" t="s">
        <v>140</v>
      </c>
      <c r="F108" s="8" t="n">
        <v>2020</v>
      </c>
      <c r="G108" s="8" t="n">
        <v>263.1</v>
      </c>
      <c r="H108" s="8" t="n">
        <v>137.7</v>
      </c>
      <c r="I108" s="8" t="n">
        <v>73.5</v>
      </c>
      <c r="J108" s="8" t="s">
        <v>124</v>
      </c>
      <c r="K108" s="8" t="n">
        <v>1.3</v>
      </c>
      <c r="L108" s="8" t="n">
        <v>16</v>
      </c>
      <c r="M108" s="8" t="s">
        <v>120</v>
      </c>
      <c r="N108" s="8" t="s">
        <v>144</v>
      </c>
    </row>
    <row r="109" customFormat="false" ht="15" hidden="false" customHeight="false" outlineLevel="0" collapsed="false">
      <c r="A109" s="9" t="s">
        <v>275</v>
      </c>
      <c r="B109" s="9" t="s">
        <v>66</v>
      </c>
      <c r="C109" s="9" t="s">
        <v>61</v>
      </c>
      <c r="D109" s="9" t="s">
        <v>42</v>
      </c>
      <c r="E109" s="9" t="s">
        <v>159</v>
      </c>
      <c r="F109" s="9" t="n">
        <v>2018</v>
      </c>
      <c r="G109" s="9" t="n">
        <v>2088.6</v>
      </c>
      <c r="H109" s="9" t="n">
        <v>1081.4</v>
      </c>
      <c r="I109" s="9" t="n">
        <v>365.5</v>
      </c>
      <c r="J109" s="9" t="s">
        <v>137</v>
      </c>
      <c r="K109" s="9" t="n">
        <v>344.1</v>
      </c>
      <c r="L109" s="9" t="n">
        <v>4695</v>
      </c>
      <c r="M109" s="9" t="s">
        <v>119</v>
      </c>
      <c r="N109" s="9" t="s">
        <v>121</v>
      </c>
    </row>
    <row r="110" customFormat="false" ht="15" hidden="false" customHeight="false" outlineLevel="0" collapsed="false">
      <c r="A110" s="8" t="s">
        <v>276</v>
      </c>
      <c r="B110" s="8" t="s">
        <v>73</v>
      </c>
      <c r="C110" s="8" t="s">
        <v>72</v>
      </c>
      <c r="D110" s="8" t="s">
        <v>40</v>
      </c>
      <c r="E110" s="8" t="s">
        <v>220</v>
      </c>
      <c r="F110" s="8" t="n">
        <v>2012</v>
      </c>
      <c r="G110" s="8" t="n">
        <v>18073.9</v>
      </c>
      <c r="H110" s="8" t="n">
        <v>3673.5</v>
      </c>
      <c r="I110" s="8" t="n">
        <v>1073.2</v>
      </c>
      <c r="J110" s="8" t="s">
        <v>114</v>
      </c>
      <c r="K110" s="8" t="n">
        <v>3034.6</v>
      </c>
      <c r="L110" s="8" t="n">
        <v>35332</v>
      </c>
      <c r="M110" s="8" t="s">
        <v>115</v>
      </c>
      <c r="N110" s="8" t="s">
        <v>116</v>
      </c>
    </row>
    <row r="111" customFormat="false" ht="15" hidden="false" customHeight="false" outlineLevel="0" collapsed="false">
      <c r="A111" s="9" t="s">
        <v>277</v>
      </c>
      <c r="B111" s="9" t="s">
        <v>130</v>
      </c>
      <c r="C111" s="9" t="s">
        <v>68</v>
      </c>
      <c r="D111" s="9" t="s">
        <v>36</v>
      </c>
      <c r="E111" s="9" t="s">
        <v>165</v>
      </c>
      <c r="F111" s="9" t="n">
        <v>2010</v>
      </c>
      <c r="G111" s="9" t="n">
        <v>11102.9</v>
      </c>
      <c r="H111" s="9" t="n">
        <v>4625</v>
      </c>
      <c r="I111" s="9" t="n">
        <v>1174.2</v>
      </c>
      <c r="J111" s="9" t="s">
        <v>120</v>
      </c>
      <c r="K111" s="9" t="n">
        <v>1300.7</v>
      </c>
      <c r="L111" s="9" t="n">
        <v>17806</v>
      </c>
      <c r="M111" s="9" t="s">
        <v>157</v>
      </c>
      <c r="N111" s="9" t="s">
        <v>121</v>
      </c>
    </row>
    <row r="112" customFormat="false" ht="15" hidden="false" customHeight="false" outlineLevel="0" collapsed="false">
      <c r="A112" s="8" t="s">
        <v>278</v>
      </c>
      <c r="B112" s="8" t="s">
        <v>89</v>
      </c>
      <c r="C112" s="8" t="s">
        <v>87</v>
      </c>
      <c r="D112" s="8" t="s">
        <v>36</v>
      </c>
      <c r="E112" s="8" t="s">
        <v>215</v>
      </c>
      <c r="F112" s="8" t="n">
        <v>2021</v>
      </c>
      <c r="G112" s="8" t="n">
        <v>47.4</v>
      </c>
      <c r="H112" s="8" t="n">
        <v>16.7</v>
      </c>
      <c r="I112" s="8" t="n">
        <v>10</v>
      </c>
      <c r="J112" s="8" t="s">
        <v>148</v>
      </c>
      <c r="K112" s="8" t="n">
        <v>4.3</v>
      </c>
      <c r="L112" s="8" t="n">
        <v>31</v>
      </c>
      <c r="M112" s="8" t="s">
        <v>120</v>
      </c>
      <c r="N112" s="8" t="s">
        <v>138</v>
      </c>
    </row>
    <row r="113" customFormat="false" ht="15" hidden="false" customHeight="false" outlineLevel="0" collapsed="false">
      <c r="A113" s="9" t="s">
        <v>279</v>
      </c>
      <c r="B113" s="9" t="s">
        <v>77</v>
      </c>
      <c r="C113" s="9" t="s">
        <v>76</v>
      </c>
      <c r="D113" s="9" t="s">
        <v>41</v>
      </c>
      <c r="E113" s="9" t="s">
        <v>260</v>
      </c>
      <c r="F113" s="9" t="n">
        <v>2019</v>
      </c>
      <c r="G113" s="9" t="n">
        <v>297.3</v>
      </c>
      <c r="H113" s="9" t="n">
        <v>75.4</v>
      </c>
      <c r="I113" s="9" t="n">
        <v>26.7</v>
      </c>
      <c r="J113" s="9" t="s">
        <v>124</v>
      </c>
      <c r="K113" s="9" t="n">
        <v>14.4</v>
      </c>
      <c r="L113" s="9" t="n">
        <v>78</v>
      </c>
      <c r="M113" s="9" t="s">
        <v>125</v>
      </c>
      <c r="N113" s="9" t="s">
        <v>121</v>
      </c>
    </row>
    <row r="114" customFormat="false" ht="15" hidden="false" customHeight="false" outlineLevel="0" collapsed="false">
      <c r="A114" s="8" t="s">
        <v>280</v>
      </c>
      <c r="B114" s="8" t="s">
        <v>130</v>
      </c>
      <c r="C114" s="8" t="s">
        <v>68</v>
      </c>
      <c r="D114" s="8" t="s">
        <v>36</v>
      </c>
      <c r="E114" s="8" t="s">
        <v>127</v>
      </c>
      <c r="F114" s="8" t="n">
        <v>2018</v>
      </c>
      <c r="G114" s="8" t="n">
        <v>3331</v>
      </c>
      <c r="H114" s="8" t="n">
        <v>1851.7</v>
      </c>
      <c r="I114" s="8" t="n">
        <v>769.8</v>
      </c>
      <c r="J114" s="8" t="s">
        <v>124</v>
      </c>
      <c r="K114" s="8" t="n">
        <v>100.6</v>
      </c>
      <c r="L114" s="8" t="n">
        <v>1433</v>
      </c>
      <c r="M114" s="8" t="s">
        <v>148</v>
      </c>
      <c r="N114" s="8" t="s">
        <v>116</v>
      </c>
    </row>
    <row r="115" customFormat="false" ht="15" hidden="false" customHeight="false" outlineLevel="0" collapsed="false">
      <c r="A115" s="9" t="s">
        <v>281</v>
      </c>
      <c r="B115" s="9" t="s">
        <v>60</v>
      </c>
      <c r="C115" s="9" t="s">
        <v>58</v>
      </c>
      <c r="D115" s="9" t="s">
        <v>39</v>
      </c>
      <c r="E115" s="9" t="s">
        <v>240</v>
      </c>
      <c r="F115" s="9" t="n">
        <v>2022</v>
      </c>
      <c r="G115" s="9" t="n">
        <v>385.5</v>
      </c>
      <c r="H115" s="9" t="n">
        <v>118.6</v>
      </c>
      <c r="I115" s="9" t="n">
        <v>61.9</v>
      </c>
      <c r="J115" s="9" t="s">
        <v>125</v>
      </c>
      <c r="K115" s="9" t="n">
        <v>4.5</v>
      </c>
      <c r="L115" s="9" t="n">
        <v>59</v>
      </c>
      <c r="M115" s="9" t="s">
        <v>120</v>
      </c>
      <c r="N115" s="9" t="s">
        <v>121</v>
      </c>
    </row>
    <row r="116" customFormat="false" ht="15" hidden="false" customHeight="false" outlineLevel="0" collapsed="false">
      <c r="A116" s="8" t="s">
        <v>282</v>
      </c>
      <c r="B116" s="8" t="s">
        <v>94</v>
      </c>
      <c r="C116" s="8" t="s">
        <v>92</v>
      </c>
      <c r="D116" s="8" t="s">
        <v>37</v>
      </c>
      <c r="E116" s="8" t="s">
        <v>194</v>
      </c>
      <c r="F116" s="8" t="n">
        <v>2019</v>
      </c>
      <c r="G116" s="8" t="n">
        <v>1026.2</v>
      </c>
      <c r="H116" s="8" t="n">
        <v>481.4</v>
      </c>
      <c r="I116" s="8" t="n">
        <v>248.3</v>
      </c>
      <c r="J116" s="8" t="s">
        <v>124</v>
      </c>
      <c r="K116" s="8" t="n">
        <v>131.6</v>
      </c>
      <c r="L116" s="8" t="n">
        <v>580</v>
      </c>
      <c r="M116" s="8" t="s">
        <v>148</v>
      </c>
      <c r="N116" s="8" t="s">
        <v>144</v>
      </c>
    </row>
    <row r="117" customFormat="false" ht="15" hidden="false" customHeight="false" outlineLevel="0" collapsed="false">
      <c r="A117" s="9" t="s">
        <v>283</v>
      </c>
      <c r="B117" s="9" t="s">
        <v>88</v>
      </c>
      <c r="C117" s="9" t="s">
        <v>87</v>
      </c>
      <c r="D117" s="9" t="s">
        <v>37</v>
      </c>
      <c r="E117" s="9" t="s">
        <v>210</v>
      </c>
      <c r="F117" s="9" t="n">
        <v>2016</v>
      </c>
      <c r="G117" s="9" t="n">
        <v>3292.7</v>
      </c>
      <c r="H117" s="9" t="n">
        <v>869.7</v>
      </c>
      <c r="I117" s="9" t="n">
        <v>471.4</v>
      </c>
      <c r="J117" s="9" t="s">
        <v>124</v>
      </c>
      <c r="K117" s="9" t="n">
        <v>335.9</v>
      </c>
      <c r="L117" s="9" t="n">
        <v>2481</v>
      </c>
      <c r="M117" s="9" t="s">
        <v>148</v>
      </c>
      <c r="N117" s="9" t="s">
        <v>121</v>
      </c>
    </row>
    <row r="118" customFormat="false" ht="15" hidden="false" customHeight="false" outlineLevel="0" collapsed="false">
      <c r="A118" s="8" t="s">
        <v>284</v>
      </c>
      <c r="B118" s="8" t="s">
        <v>94</v>
      </c>
      <c r="C118" s="8" t="s">
        <v>92</v>
      </c>
      <c r="D118" s="8" t="s">
        <v>41</v>
      </c>
      <c r="E118" s="8" t="s">
        <v>118</v>
      </c>
      <c r="F118" s="8" t="n">
        <v>2018</v>
      </c>
      <c r="G118" s="8" t="n">
        <v>290.9</v>
      </c>
      <c r="H118" s="8" t="n">
        <v>145</v>
      </c>
      <c r="I118" s="8" t="n">
        <v>52.1</v>
      </c>
      <c r="J118" s="8" t="s">
        <v>119</v>
      </c>
      <c r="K118" s="8" t="n">
        <v>0.7</v>
      </c>
      <c r="L118" s="8" t="n">
        <v>12</v>
      </c>
      <c r="M118" s="8" t="s">
        <v>132</v>
      </c>
      <c r="N118" s="8" t="s">
        <v>116</v>
      </c>
    </row>
    <row r="119" customFormat="false" ht="15" hidden="false" customHeight="false" outlineLevel="0" collapsed="false">
      <c r="A119" s="9" t="s">
        <v>285</v>
      </c>
      <c r="B119" s="9" t="s">
        <v>65</v>
      </c>
      <c r="C119" s="9" t="s">
        <v>61</v>
      </c>
      <c r="D119" s="9" t="s">
        <v>42</v>
      </c>
      <c r="E119" s="9" t="s">
        <v>151</v>
      </c>
      <c r="F119" s="9" t="n">
        <v>2022</v>
      </c>
      <c r="G119" s="9" t="n">
        <v>277.5</v>
      </c>
      <c r="H119" s="9" t="n">
        <v>128.7</v>
      </c>
      <c r="I119" s="9" t="n">
        <v>62.1</v>
      </c>
      <c r="J119" s="9" t="s">
        <v>125</v>
      </c>
      <c r="K119" s="9" t="n">
        <v>0.8</v>
      </c>
      <c r="L119" s="9" t="n">
        <v>11</v>
      </c>
      <c r="M119" s="9" t="s">
        <v>120</v>
      </c>
      <c r="N119" s="9" t="s">
        <v>121</v>
      </c>
    </row>
    <row r="120" customFormat="false" ht="15" hidden="false" customHeight="false" outlineLevel="0" collapsed="false">
      <c r="A120" s="8" t="s">
        <v>286</v>
      </c>
      <c r="B120" s="8" t="s">
        <v>90</v>
      </c>
      <c r="C120" s="8" t="s">
        <v>87</v>
      </c>
      <c r="D120" s="8" t="s">
        <v>37</v>
      </c>
      <c r="E120" s="8" t="s">
        <v>194</v>
      </c>
      <c r="F120" s="8" t="n">
        <v>2013</v>
      </c>
      <c r="G120" s="8" t="n">
        <v>18250.1</v>
      </c>
      <c r="H120" s="8" t="n">
        <v>10380.8</v>
      </c>
      <c r="I120" s="8" t="n">
        <v>3739.8</v>
      </c>
      <c r="J120" s="8" t="s">
        <v>120</v>
      </c>
      <c r="K120" s="8" t="n">
        <v>2583.3</v>
      </c>
      <c r="L120" s="8" t="n">
        <v>16630</v>
      </c>
      <c r="M120" s="8" t="s">
        <v>161</v>
      </c>
      <c r="N120" s="8" t="s">
        <v>121</v>
      </c>
    </row>
    <row r="121" customFormat="false" ht="15" hidden="false" customHeight="false" outlineLevel="0" collapsed="false">
      <c r="A121" s="9" t="s">
        <v>287</v>
      </c>
      <c r="B121" s="9" t="s">
        <v>93</v>
      </c>
      <c r="C121" s="9" t="s">
        <v>92</v>
      </c>
      <c r="D121" s="9" t="s">
        <v>39</v>
      </c>
      <c r="E121" s="9" t="s">
        <v>288</v>
      </c>
      <c r="F121" s="9" t="n">
        <v>2024</v>
      </c>
      <c r="G121" s="9" t="n">
        <v>402.9</v>
      </c>
      <c r="H121" s="9" t="n">
        <v>112.3</v>
      </c>
      <c r="I121" s="9" t="n">
        <v>24</v>
      </c>
      <c r="J121" s="9" t="s">
        <v>148</v>
      </c>
      <c r="K121" s="9" t="n">
        <v>3</v>
      </c>
      <c r="L121" s="9" t="n">
        <v>27</v>
      </c>
      <c r="M121" s="9" t="s">
        <v>120</v>
      </c>
      <c r="N121" s="9" t="s">
        <v>144</v>
      </c>
    </row>
    <row r="122" customFormat="false" ht="15" hidden="false" customHeight="false" outlineLevel="0" collapsed="false">
      <c r="A122" s="8" t="s">
        <v>289</v>
      </c>
      <c r="B122" s="8" t="s">
        <v>74</v>
      </c>
      <c r="C122" s="8" t="s">
        <v>72</v>
      </c>
      <c r="D122" s="8" t="s">
        <v>36</v>
      </c>
      <c r="E122" s="8" t="s">
        <v>165</v>
      </c>
      <c r="F122" s="8" t="n">
        <v>2011</v>
      </c>
      <c r="G122" s="8" t="n">
        <v>28897.1</v>
      </c>
      <c r="H122" s="8" t="n">
        <v>9472.9</v>
      </c>
      <c r="I122" s="8" t="n">
        <v>4115.3</v>
      </c>
      <c r="J122" s="8" t="s">
        <v>125</v>
      </c>
      <c r="K122" s="8" t="n">
        <v>3410.3</v>
      </c>
      <c r="L122" s="8" t="n">
        <v>40388</v>
      </c>
      <c r="M122" s="8" t="s">
        <v>157</v>
      </c>
      <c r="N122" s="8" t="s">
        <v>116</v>
      </c>
    </row>
    <row r="123" customFormat="false" ht="15" hidden="false" customHeight="false" outlineLevel="0" collapsed="false">
      <c r="A123" s="9" t="s">
        <v>290</v>
      </c>
      <c r="B123" s="9" t="s">
        <v>85</v>
      </c>
      <c r="C123" s="9" t="s">
        <v>82</v>
      </c>
      <c r="D123" s="9" t="s">
        <v>40</v>
      </c>
      <c r="E123" s="9" t="s">
        <v>220</v>
      </c>
      <c r="F123" s="9" t="n">
        <v>2019</v>
      </c>
      <c r="G123" s="9" t="n">
        <v>481.7</v>
      </c>
      <c r="H123" s="9" t="n">
        <v>170.8</v>
      </c>
      <c r="I123" s="9" t="n">
        <v>61.8</v>
      </c>
      <c r="J123" s="9" t="s">
        <v>125</v>
      </c>
      <c r="K123" s="9" t="n">
        <v>14.8</v>
      </c>
      <c r="L123" s="9" t="n">
        <v>75</v>
      </c>
      <c r="M123" s="9" t="s">
        <v>125</v>
      </c>
      <c r="N123" s="9" t="s">
        <v>116</v>
      </c>
    </row>
    <row r="124" customFormat="false" ht="15" hidden="false" customHeight="false" outlineLevel="0" collapsed="false">
      <c r="A124" s="8" t="s">
        <v>291</v>
      </c>
      <c r="B124" s="8" t="s">
        <v>79</v>
      </c>
      <c r="C124" s="8" t="s">
        <v>76</v>
      </c>
      <c r="D124" s="8" t="s">
        <v>37</v>
      </c>
      <c r="E124" s="8" t="s">
        <v>173</v>
      </c>
      <c r="F124" s="8" t="n">
        <v>2014</v>
      </c>
      <c r="G124" s="8" t="n">
        <v>14584.9</v>
      </c>
      <c r="H124" s="8" t="n">
        <v>6743.9</v>
      </c>
      <c r="I124" s="8" t="n">
        <v>3954.7</v>
      </c>
      <c r="J124" s="8" t="s">
        <v>114</v>
      </c>
      <c r="K124" s="8" t="n">
        <v>1833.9</v>
      </c>
      <c r="L124" s="8" t="n">
        <v>22446</v>
      </c>
      <c r="M124" s="8" t="s">
        <v>115</v>
      </c>
      <c r="N124" s="8" t="s">
        <v>144</v>
      </c>
    </row>
    <row r="125" customFormat="false" ht="15" hidden="false" customHeight="false" outlineLevel="0" collapsed="false">
      <c r="A125" s="9" t="s">
        <v>292</v>
      </c>
      <c r="B125" s="9" t="s">
        <v>66</v>
      </c>
      <c r="C125" s="9" t="s">
        <v>61</v>
      </c>
      <c r="D125" s="9" t="s">
        <v>37</v>
      </c>
      <c r="E125" s="9" t="s">
        <v>123</v>
      </c>
      <c r="F125" s="9" t="n">
        <v>2020</v>
      </c>
      <c r="G125" s="9" t="n">
        <v>395.4</v>
      </c>
      <c r="H125" s="9" t="n">
        <v>98.5</v>
      </c>
      <c r="I125" s="9" t="n">
        <v>47.3</v>
      </c>
      <c r="J125" s="9" t="s">
        <v>137</v>
      </c>
      <c r="K125" s="9" t="n">
        <v>4</v>
      </c>
      <c r="L125" s="9" t="n">
        <v>31</v>
      </c>
      <c r="M125" s="9" t="s">
        <v>120</v>
      </c>
      <c r="N125" s="9" t="s">
        <v>116</v>
      </c>
    </row>
    <row r="126" customFormat="false" ht="15" hidden="false" customHeight="false" outlineLevel="0" collapsed="false">
      <c r="A126" s="8" t="s">
        <v>293</v>
      </c>
      <c r="B126" s="8" t="s">
        <v>224</v>
      </c>
      <c r="C126" s="8" t="s">
        <v>61</v>
      </c>
      <c r="D126" s="8" t="s">
        <v>41</v>
      </c>
      <c r="E126" s="8" t="s">
        <v>230</v>
      </c>
      <c r="F126" s="8" t="n">
        <v>2018</v>
      </c>
      <c r="G126" s="8" t="n">
        <v>1832.3</v>
      </c>
      <c r="H126" s="8" t="n">
        <v>1012.3</v>
      </c>
      <c r="I126" s="8" t="n">
        <v>311.4</v>
      </c>
      <c r="J126" s="8" t="s">
        <v>114</v>
      </c>
      <c r="K126" s="8" t="n">
        <v>350</v>
      </c>
      <c r="L126" s="8" t="n">
        <v>3918</v>
      </c>
      <c r="M126" s="8" t="s">
        <v>119</v>
      </c>
      <c r="N126" s="8" t="s">
        <v>121</v>
      </c>
    </row>
    <row r="127" customFormat="false" ht="15" hidden="false" customHeight="false" outlineLevel="0" collapsed="false">
      <c r="A127" s="9" t="s">
        <v>294</v>
      </c>
      <c r="B127" s="9" t="s">
        <v>77</v>
      </c>
      <c r="C127" s="9" t="s">
        <v>76</v>
      </c>
      <c r="D127" s="9" t="s">
        <v>39</v>
      </c>
      <c r="E127" s="9" t="s">
        <v>251</v>
      </c>
      <c r="F127" s="9" t="n">
        <v>2023</v>
      </c>
      <c r="G127" s="9" t="n">
        <v>128.6</v>
      </c>
      <c r="H127" s="9" t="n">
        <v>55.1</v>
      </c>
      <c r="I127" s="9" t="n">
        <v>14.5</v>
      </c>
      <c r="J127" s="9" t="s">
        <v>114</v>
      </c>
      <c r="K127" s="9" t="n">
        <v>0.5</v>
      </c>
      <c r="L127" s="9" t="n">
        <v>48</v>
      </c>
      <c r="M127" s="9" t="s">
        <v>132</v>
      </c>
      <c r="N127" s="9" t="s">
        <v>138</v>
      </c>
    </row>
    <row r="128" customFormat="false" ht="15" hidden="false" customHeight="false" outlineLevel="0" collapsed="false">
      <c r="A128" s="8" t="s">
        <v>295</v>
      </c>
      <c r="B128" s="8" t="s">
        <v>60</v>
      </c>
      <c r="C128" s="8" t="s">
        <v>58</v>
      </c>
      <c r="D128" s="8" t="s">
        <v>41</v>
      </c>
      <c r="E128" s="8" t="s">
        <v>118</v>
      </c>
      <c r="F128" s="8" t="n">
        <v>2015</v>
      </c>
      <c r="G128" s="8" t="n">
        <v>449</v>
      </c>
      <c r="H128" s="8" t="n">
        <v>242.9</v>
      </c>
      <c r="I128" s="8" t="n">
        <v>96.3</v>
      </c>
      <c r="J128" s="8" t="s">
        <v>124</v>
      </c>
      <c r="K128" s="8" t="n">
        <v>88.6</v>
      </c>
      <c r="L128" s="8" t="n">
        <v>1239</v>
      </c>
      <c r="M128" s="8" t="s">
        <v>125</v>
      </c>
      <c r="N128" s="8" t="s">
        <v>121</v>
      </c>
    </row>
    <row r="129" customFormat="false" ht="15" hidden="false" customHeight="false" outlineLevel="0" collapsed="false">
      <c r="A129" s="9" t="s">
        <v>296</v>
      </c>
      <c r="B129" s="9" t="s">
        <v>69</v>
      </c>
      <c r="C129" s="9" t="s">
        <v>68</v>
      </c>
      <c r="D129" s="9" t="s">
        <v>42</v>
      </c>
      <c r="E129" s="9" t="s">
        <v>156</v>
      </c>
      <c r="F129" s="9" t="n">
        <v>2018</v>
      </c>
      <c r="G129" s="9" t="n">
        <v>259.6</v>
      </c>
      <c r="H129" s="9" t="n">
        <v>79.5</v>
      </c>
      <c r="I129" s="9" t="n">
        <v>43.3</v>
      </c>
      <c r="J129" s="9" t="s">
        <v>137</v>
      </c>
      <c r="K129" s="9" t="n">
        <v>42</v>
      </c>
      <c r="L129" s="9" t="n">
        <v>356</v>
      </c>
      <c r="M129" s="9" t="s">
        <v>148</v>
      </c>
      <c r="N129" s="9" t="s">
        <v>116</v>
      </c>
    </row>
    <row r="130" customFormat="false" ht="15" hidden="false" customHeight="false" outlineLevel="0" collapsed="false">
      <c r="A130" s="8" t="s">
        <v>297</v>
      </c>
      <c r="B130" s="8" t="s">
        <v>59</v>
      </c>
      <c r="C130" s="8" t="s">
        <v>58</v>
      </c>
      <c r="D130" s="8" t="s">
        <v>42</v>
      </c>
      <c r="E130" s="8" t="s">
        <v>154</v>
      </c>
      <c r="F130" s="8" t="n">
        <v>2011</v>
      </c>
      <c r="G130" s="8" t="n">
        <v>6862.7</v>
      </c>
      <c r="H130" s="8" t="n">
        <v>2723.5</v>
      </c>
      <c r="I130" s="8" t="n">
        <v>803</v>
      </c>
      <c r="J130" s="8" t="s">
        <v>148</v>
      </c>
      <c r="K130" s="8" t="n">
        <v>755.8</v>
      </c>
      <c r="L130" s="8" t="n">
        <v>7827</v>
      </c>
      <c r="M130" s="8" t="s">
        <v>115</v>
      </c>
      <c r="N130" s="8" t="s">
        <v>116</v>
      </c>
    </row>
    <row r="131" customFormat="false" ht="15" hidden="false" customHeight="false" outlineLevel="0" collapsed="false">
      <c r="A131" s="9" t="s">
        <v>298</v>
      </c>
      <c r="B131" s="9" t="s">
        <v>89</v>
      </c>
      <c r="C131" s="9" t="s">
        <v>87</v>
      </c>
      <c r="D131" s="9" t="s">
        <v>41</v>
      </c>
      <c r="E131" s="9" t="s">
        <v>167</v>
      </c>
      <c r="F131" s="9" t="n">
        <v>2023</v>
      </c>
      <c r="G131" s="9" t="n">
        <v>203.3</v>
      </c>
      <c r="H131" s="9" t="n">
        <v>71.7</v>
      </c>
      <c r="I131" s="9" t="n">
        <v>30.7</v>
      </c>
      <c r="J131" s="9" t="s">
        <v>128</v>
      </c>
      <c r="K131" s="9" t="n">
        <v>39.9</v>
      </c>
      <c r="L131" s="9" t="n">
        <v>448</v>
      </c>
      <c r="M131" s="9" t="s">
        <v>125</v>
      </c>
      <c r="N131" s="9" t="s">
        <v>121</v>
      </c>
    </row>
    <row r="132" customFormat="false" ht="15" hidden="false" customHeight="false" outlineLevel="0" collapsed="false">
      <c r="A132" s="8" t="s">
        <v>299</v>
      </c>
      <c r="B132" s="8" t="s">
        <v>90</v>
      </c>
      <c r="C132" s="8" t="s">
        <v>87</v>
      </c>
      <c r="D132" s="8" t="s">
        <v>38</v>
      </c>
      <c r="E132" s="8" t="s">
        <v>300</v>
      </c>
      <c r="F132" s="8" t="n">
        <v>2017</v>
      </c>
      <c r="G132" s="8" t="n">
        <v>2548</v>
      </c>
      <c r="H132" s="8" t="n">
        <v>1523.7</v>
      </c>
      <c r="I132" s="8" t="n">
        <v>822.4</v>
      </c>
      <c r="J132" s="8" t="s">
        <v>128</v>
      </c>
      <c r="K132" s="8" t="n">
        <v>300.4</v>
      </c>
      <c r="L132" s="8" t="n">
        <v>3498</v>
      </c>
      <c r="M132" s="8" t="s">
        <v>119</v>
      </c>
      <c r="N132" s="8" t="s">
        <v>121</v>
      </c>
    </row>
    <row r="133" customFormat="false" ht="15" hidden="false" customHeight="false" outlineLevel="0" collapsed="false">
      <c r="A133" s="9" t="s">
        <v>301</v>
      </c>
      <c r="B133" s="9" t="s">
        <v>60</v>
      </c>
      <c r="C133" s="9" t="s">
        <v>58</v>
      </c>
      <c r="D133" s="9" t="s">
        <v>37</v>
      </c>
      <c r="E133" s="9" t="s">
        <v>147</v>
      </c>
      <c r="F133" s="9" t="n">
        <v>2012</v>
      </c>
      <c r="G133" s="9" t="n">
        <v>1970.9</v>
      </c>
      <c r="H133" s="9" t="n">
        <v>1017.4</v>
      </c>
      <c r="I133" s="9" t="n">
        <v>397.4</v>
      </c>
      <c r="J133" s="9" t="s">
        <v>128</v>
      </c>
      <c r="K133" s="9" t="n">
        <v>270.2</v>
      </c>
      <c r="L133" s="9" t="n">
        <v>2268</v>
      </c>
      <c r="M133" s="9" t="s">
        <v>161</v>
      </c>
      <c r="N133" s="9" t="s">
        <v>121</v>
      </c>
    </row>
    <row r="134" customFormat="false" ht="15" hidden="false" customHeight="false" outlineLevel="0" collapsed="false">
      <c r="A134" s="8" t="s">
        <v>302</v>
      </c>
      <c r="B134" s="8" t="s">
        <v>79</v>
      </c>
      <c r="C134" s="8" t="s">
        <v>76</v>
      </c>
      <c r="D134" s="8" t="s">
        <v>36</v>
      </c>
      <c r="E134" s="8" t="s">
        <v>170</v>
      </c>
      <c r="F134" s="8" t="n">
        <v>2011</v>
      </c>
      <c r="G134" s="8" t="n">
        <v>15336.6</v>
      </c>
      <c r="H134" s="8" t="n">
        <v>6281.6</v>
      </c>
      <c r="I134" s="8" t="n">
        <v>2889.2</v>
      </c>
      <c r="J134" s="8" t="s">
        <v>174</v>
      </c>
      <c r="K134" s="8" t="n">
        <v>1863.9</v>
      </c>
      <c r="L134" s="8" t="n">
        <v>27497</v>
      </c>
      <c r="M134" s="8" t="s">
        <v>115</v>
      </c>
      <c r="N134" s="8" t="s">
        <v>121</v>
      </c>
    </row>
    <row r="135" customFormat="false" ht="15" hidden="false" customHeight="false" outlineLevel="0" collapsed="false">
      <c r="A135" s="9" t="s">
        <v>303</v>
      </c>
      <c r="B135" s="9" t="s">
        <v>96</v>
      </c>
      <c r="C135" s="9" t="s">
        <v>92</v>
      </c>
      <c r="D135" s="9" t="s">
        <v>37</v>
      </c>
      <c r="E135" s="9" t="s">
        <v>123</v>
      </c>
      <c r="F135" s="9" t="n">
        <v>2019</v>
      </c>
      <c r="G135" s="9" t="n">
        <v>1504</v>
      </c>
      <c r="H135" s="9" t="n">
        <v>653.1</v>
      </c>
      <c r="I135" s="9" t="n">
        <v>168.5</v>
      </c>
      <c r="J135" s="9" t="s">
        <v>124</v>
      </c>
      <c r="K135" s="9" t="n">
        <v>88</v>
      </c>
      <c r="L135" s="9" t="n">
        <v>1116</v>
      </c>
      <c r="M135" s="9" t="s">
        <v>119</v>
      </c>
      <c r="N135" s="9" t="s">
        <v>144</v>
      </c>
    </row>
    <row r="136" customFormat="false" ht="15" hidden="false" customHeight="false" outlineLevel="0" collapsed="false">
      <c r="A136" s="8" t="s">
        <v>304</v>
      </c>
      <c r="B136" s="8" t="s">
        <v>90</v>
      </c>
      <c r="C136" s="8" t="s">
        <v>87</v>
      </c>
      <c r="D136" s="8" t="s">
        <v>37</v>
      </c>
      <c r="E136" s="8" t="s">
        <v>210</v>
      </c>
      <c r="F136" s="8" t="n">
        <v>2015</v>
      </c>
      <c r="G136" s="8" t="n">
        <v>7638.2</v>
      </c>
      <c r="H136" s="8" t="n">
        <v>2065.1</v>
      </c>
      <c r="I136" s="8" t="n">
        <v>945.5</v>
      </c>
      <c r="J136" s="8" t="s">
        <v>137</v>
      </c>
      <c r="K136" s="8" t="n">
        <v>581.4</v>
      </c>
      <c r="L136" s="8" t="n">
        <v>4847</v>
      </c>
      <c r="M136" s="8" t="s">
        <v>161</v>
      </c>
      <c r="N136" s="8" t="s">
        <v>116</v>
      </c>
    </row>
    <row r="137" customFormat="false" ht="15" hidden="false" customHeight="false" outlineLevel="0" collapsed="false">
      <c r="A137" s="9" t="s">
        <v>305</v>
      </c>
      <c r="B137" s="9" t="s">
        <v>69</v>
      </c>
      <c r="C137" s="9" t="s">
        <v>68</v>
      </c>
      <c r="D137" s="9" t="s">
        <v>38</v>
      </c>
      <c r="E137" s="9" t="s">
        <v>300</v>
      </c>
      <c r="F137" s="9" t="n">
        <v>2020</v>
      </c>
      <c r="G137" s="9" t="n">
        <v>1333.1</v>
      </c>
      <c r="H137" s="9" t="n">
        <v>646.2</v>
      </c>
      <c r="I137" s="9" t="n">
        <v>323</v>
      </c>
      <c r="J137" s="9" t="s">
        <v>125</v>
      </c>
      <c r="K137" s="9" t="n">
        <v>87.7</v>
      </c>
      <c r="L137" s="9" t="n">
        <v>681</v>
      </c>
      <c r="M137" s="9" t="s">
        <v>148</v>
      </c>
      <c r="N137" s="9" t="s">
        <v>116</v>
      </c>
    </row>
    <row r="138" customFormat="false" ht="15" hidden="false" customHeight="false" outlineLevel="0" collapsed="false">
      <c r="A138" s="8" t="s">
        <v>306</v>
      </c>
      <c r="B138" s="8" t="s">
        <v>60</v>
      </c>
      <c r="C138" s="8" t="s">
        <v>58</v>
      </c>
      <c r="D138" s="8" t="s">
        <v>37</v>
      </c>
      <c r="E138" s="8" t="s">
        <v>199</v>
      </c>
      <c r="F138" s="8" t="n">
        <v>2014</v>
      </c>
      <c r="G138" s="8" t="n">
        <v>23323.9</v>
      </c>
      <c r="H138" s="8" t="n">
        <v>7590.3</v>
      </c>
      <c r="I138" s="8" t="n">
        <v>2214.4</v>
      </c>
      <c r="J138" s="8" t="s">
        <v>148</v>
      </c>
      <c r="K138" s="8" t="n">
        <v>3624.3</v>
      </c>
      <c r="L138" s="8" t="n">
        <v>30146</v>
      </c>
      <c r="M138" s="8" t="s">
        <v>161</v>
      </c>
      <c r="N138" s="8" t="s">
        <v>116</v>
      </c>
    </row>
    <row r="139" customFormat="false" ht="15" hidden="false" customHeight="false" outlineLevel="0" collapsed="false">
      <c r="A139" s="9" t="s">
        <v>307</v>
      </c>
      <c r="B139" s="9" t="s">
        <v>59</v>
      </c>
      <c r="C139" s="9" t="s">
        <v>58</v>
      </c>
      <c r="D139" s="9" t="s">
        <v>41</v>
      </c>
      <c r="E139" s="9" t="s">
        <v>260</v>
      </c>
      <c r="F139" s="9" t="n">
        <v>2017</v>
      </c>
      <c r="G139" s="9" t="n">
        <v>4877.4</v>
      </c>
      <c r="H139" s="9" t="n">
        <v>1918.1</v>
      </c>
      <c r="I139" s="9" t="n">
        <v>592.6</v>
      </c>
      <c r="J139" s="9" t="s">
        <v>137</v>
      </c>
      <c r="K139" s="9" t="n">
        <v>515.2</v>
      </c>
      <c r="L139" s="9" t="n">
        <v>7539</v>
      </c>
      <c r="M139" s="9" t="s">
        <v>148</v>
      </c>
      <c r="N139" s="9" t="s">
        <v>121</v>
      </c>
    </row>
    <row r="140" customFormat="false" ht="15" hidden="false" customHeight="false" outlineLevel="0" collapsed="false">
      <c r="A140" s="8" t="s">
        <v>308</v>
      </c>
      <c r="B140" s="8" t="s">
        <v>96</v>
      </c>
      <c r="C140" s="8" t="s">
        <v>92</v>
      </c>
      <c r="D140" s="8" t="s">
        <v>40</v>
      </c>
      <c r="E140" s="8" t="s">
        <v>190</v>
      </c>
      <c r="F140" s="8" t="n">
        <v>2017</v>
      </c>
      <c r="G140" s="8" t="n">
        <v>223.7</v>
      </c>
      <c r="H140" s="8" t="n">
        <v>70.4</v>
      </c>
      <c r="I140" s="8" t="n">
        <v>21.4</v>
      </c>
      <c r="J140" s="8" t="s">
        <v>174</v>
      </c>
      <c r="K140" s="8" t="n">
        <v>18.3</v>
      </c>
      <c r="L140" s="8" t="n">
        <v>54</v>
      </c>
      <c r="M140" s="8" t="s">
        <v>125</v>
      </c>
      <c r="N140" s="8" t="s">
        <v>121</v>
      </c>
    </row>
    <row r="141" customFormat="false" ht="15" hidden="false" customHeight="false" outlineLevel="0" collapsed="false">
      <c r="A141" s="9" t="s">
        <v>309</v>
      </c>
      <c r="B141" s="9" t="s">
        <v>60</v>
      </c>
      <c r="C141" s="9" t="s">
        <v>58</v>
      </c>
      <c r="D141" s="9" t="s">
        <v>112</v>
      </c>
      <c r="E141" s="9" t="s">
        <v>136</v>
      </c>
      <c r="F141" s="9" t="n">
        <v>2010</v>
      </c>
      <c r="G141" s="9" t="n">
        <v>19263.8</v>
      </c>
      <c r="H141" s="9" t="n">
        <v>9806.9</v>
      </c>
      <c r="I141" s="9" t="n">
        <v>4303.3</v>
      </c>
      <c r="J141" s="9" t="s">
        <v>124</v>
      </c>
      <c r="K141" s="9" t="n">
        <v>3187.2</v>
      </c>
      <c r="L141" s="9" t="n">
        <v>30528</v>
      </c>
      <c r="M141" s="9" t="s">
        <v>141</v>
      </c>
      <c r="N141" s="9" t="s">
        <v>116</v>
      </c>
    </row>
    <row r="142" customFormat="false" ht="15" hidden="false" customHeight="false" outlineLevel="0" collapsed="false">
      <c r="A142" s="8" t="s">
        <v>310</v>
      </c>
      <c r="B142" s="8" t="s">
        <v>73</v>
      </c>
      <c r="C142" s="8" t="s">
        <v>72</v>
      </c>
      <c r="D142" s="8" t="s">
        <v>42</v>
      </c>
      <c r="E142" s="8" t="s">
        <v>156</v>
      </c>
      <c r="F142" s="8" t="n">
        <v>2013</v>
      </c>
      <c r="G142" s="8" t="n">
        <v>6369.3</v>
      </c>
      <c r="H142" s="8" t="n">
        <v>3146.7</v>
      </c>
      <c r="I142" s="8" t="n">
        <v>1774.7</v>
      </c>
      <c r="J142" s="8" t="s">
        <v>137</v>
      </c>
      <c r="K142" s="8" t="n">
        <v>1065.5</v>
      </c>
      <c r="L142" s="8" t="n">
        <v>11950</v>
      </c>
      <c r="M142" s="8" t="s">
        <v>161</v>
      </c>
      <c r="N142" s="8" t="s">
        <v>121</v>
      </c>
    </row>
    <row r="143" customFormat="false" ht="15" hidden="false" customHeight="false" outlineLevel="0" collapsed="false">
      <c r="A143" s="9" t="s">
        <v>311</v>
      </c>
      <c r="B143" s="9" t="s">
        <v>64</v>
      </c>
      <c r="C143" s="9" t="s">
        <v>61</v>
      </c>
      <c r="D143" s="9" t="s">
        <v>38</v>
      </c>
      <c r="E143" s="9" t="s">
        <v>178</v>
      </c>
      <c r="F143" s="9" t="n">
        <v>2011</v>
      </c>
      <c r="G143" s="9" t="n">
        <v>51314.5</v>
      </c>
      <c r="H143" s="9" t="n">
        <v>21961.5</v>
      </c>
      <c r="I143" s="9" t="n">
        <v>6782.9</v>
      </c>
      <c r="J143" s="9" t="s">
        <v>148</v>
      </c>
      <c r="K143" s="9" t="n">
        <v>6972</v>
      </c>
      <c r="L143" s="9" t="n">
        <v>36627</v>
      </c>
      <c r="M143" s="9" t="s">
        <v>157</v>
      </c>
      <c r="N143" s="9" t="s">
        <v>121</v>
      </c>
    </row>
    <row r="144" customFormat="false" ht="15" hidden="false" customHeight="false" outlineLevel="0" collapsed="false">
      <c r="A144" s="8" t="s">
        <v>312</v>
      </c>
      <c r="B144" s="8" t="s">
        <v>69</v>
      </c>
      <c r="C144" s="8" t="s">
        <v>68</v>
      </c>
      <c r="D144" s="8" t="s">
        <v>40</v>
      </c>
      <c r="E144" s="8" t="s">
        <v>190</v>
      </c>
      <c r="F144" s="8" t="n">
        <v>2012</v>
      </c>
      <c r="G144" s="8" t="n">
        <v>6203.9</v>
      </c>
      <c r="H144" s="8" t="n">
        <v>1351.2</v>
      </c>
      <c r="I144" s="8" t="n">
        <v>537</v>
      </c>
      <c r="J144" s="8" t="s">
        <v>174</v>
      </c>
      <c r="K144" s="8" t="n">
        <v>546.7</v>
      </c>
      <c r="L144" s="8" t="n">
        <v>3684</v>
      </c>
      <c r="M144" s="8" t="s">
        <v>115</v>
      </c>
      <c r="N144" s="8" t="s">
        <v>116</v>
      </c>
    </row>
    <row r="145" customFormat="false" ht="15" hidden="false" customHeight="false" outlineLevel="0" collapsed="false">
      <c r="A145" s="9" t="s">
        <v>313</v>
      </c>
      <c r="B145" s="9" t="s">
        <v>83</v>
      </c>
      <c r="C145" s="9" t="s">
        <v>82</v>
      </c>
      <c r="D145" s="9" t="s">
        <v>38</v>
      </c>
      <c r="E145" s="9" t="s">
        <v>199</v>
      </c>
      <c r="F145" s="9" t="n">
        <v>2014</v>
      </c>
      <c r="G145" s="9" t="n">
        <v>3900.7</v>
      </c>
      <c r="H145" s="9" t="n">
        <v>710.4</v>
      </c>
      <c r="I145" s="9" t="n">
        <v>275.7</v>
      </c>
      <c r="J145" s="9" t="s">
        <v>120</v>
      </c>
      <c r="K145" s="9" t="n">
        <v>244.5</v>
      </c>
      <c r="L145" s="9" t="n">
        <v>3202</v>
      </c>
      <c r="M145" s="9" t="s">
        <v>148</v>
      </c>
      <c r="N145" s="9" t="s">
        <v>121</v>
      </c>
    </row>
    <row r="146" customFormat="false" ht="15" hidden="false" customHeight="false" outlineLevel="0" collapsed="false">
      <c r="A146" s="8" t="s">
        <v>314</v>
      </c>
      <c r="B146" s="8" t="s">
        <v>88</v>
      </c>
      <c r="C146" s="8" t="s">
        <v>87</v>
      </c>
      <c r="D146" s="8" t="s">
        <v>39</v>
      </c>
      <c r="E146" s="8" t="s">
        <v>288</v>
      </c>
      <c r="F146" s="8" t="n">
        <v>2010</v>
      </c>
      <c r="G146" s="8" t="n">
        <v>8422.9</v>
      </c>
      <c r="H146" s="8" t="n">
        <v>3787.8</v>
      </c>
      <c r="I146" s="8" t="n">
        <v>1073.4</v>
      </c>
      <c r="J146" s="8" t="s">
        <v>148</v>
      </c>
      <c r="K146" s="8" t="n">
        <v>809.9</v>
      </c>
      <c r="L146" s="8" t="n">
        <v>11771</v>
      </c>
      <c r="M146" s="8" t="s">
        <v>157</v>
      </c>
      <c r="N146" s="8" t="s">
        <v>144</v>
      </c>
    </row>
    <row r="147" customFormat="false" ht="15" hidden="false" customHeight="false" outlineLevel="0" collapsed="false">
      <c r="A147" s="9" t="s">
        <v>315</v>
      </c>
      <c r="B147" s="9" t="s">
        <v>66</v>
      </c>
      <c r="C147" s="9" t="s">
        <v>61</v>
      </c>
      <c r="D147" s="9" t="s">
        <v>112</v>
      </c>
      <c r="E147" s="9" t="s">
        <v>136</v>
      </c>
      <c r="F147" s="9" t="n">
        <v>2013</v>
      </c>
      <c r="G147" s="9" t="n">
        <v>9330.5</v>
      </c>
      <c r="H147" s="9" t="n">
        <v>1618.3</v>
      </c>
      <c r="I147" s="9" t="n">
        <v>755.2</v>
      </c>
      <c r="J147" s="9" t="s">
        <v>174</v>
      </c>
      <c r="K147" s="9" t="n">
        <v>1823.7</v>
      </c>
      <c r="L147" s="9" t="n">
        <v>10635</v>
      </c>
      <c r="M147" s="9" t="s">
        <v>141</v>
      </c>
      <c r="N147" s="9" t="s">
        <v>121</v>
      </c>
    </row>
    <row r="148" customFormat="false" ht="15" hidden="false" customHeight="false" outlineLevel="0" collapsed="false">
      <c r="A148" s="8" t="s">
        <v>316</v>
      </c>
      <c r="B148" s="8" t="s">
        <v>224</v>
      </c>
      <c r="C148" s="8" t="s">
        <v>61</v>
      </c>
      <c r="D148" s="8" t="s">
        <v>39</v>
      </c>
      <c r="E148" s="8" t="s">
        <v>317</v>
      </c>
      <c r="F148" s="8" t="n">
        <v>2010</v>
      </c>
      <c r="G148" s="8" t="n">
        <v>17366</v>
      </c>
      <c r="H148" s="8" t="n">
        <v>3816.1</v>
      </c>
      <c r="I148" s="8" t="n">
        <v>1939.8</v>
      </c>
      <c r="J148" s="8" t="s">
        <v>174</v>
      </c>
      <c r="K148" s="8" t="n">
        <v>1255.3</v>
      </c>
      <c r="L148" s="8" t="n">
        <v>11296</v>
      </c>
      <c r="M148" s="8" t="s">
        <v>115</v>
      </c>
      <c r="N148" s="8" t="s">
        <v>144</v>
      </c>
    </row>
    <row r="149" customFormat="false" ht="15" hidden="false" customHeight="false" outlineLevel="0" collapsed="false">
      <c r="A149" s="9" t="s">
        <v>318</v>
      </c>
      <c r="B149" s="9" t="s">
        <v>84</v>
      </c>
      <c r="C149" s="9" t="s">
        <v>82</v>
      </c>
      <c r="D149" s="9" t="s">
        <v>37</v>
      </c>
      <c r="E149" s="9" t="s">
        <v>210</v>
      </c>
      <c r="F149" s="9" t="n">
        <v>2017</v>
      </c>
      <c r="G149" s="9" t="n">
        <v>1240.1</v>
      </c>
      <c r="H149" s="9" t="n">
        <v>733.8</v>
      </c>
      <c r="I149" s="9" t="n">
        <v>378.2</v>
      </c>
      <c r="J149" s="9" t="s">
        <v>119</v>
      </c>
      <c r="K149" s="9" t="n">
        <v>196.7</v>
      </c>
      <c r="L149" s="9" t="n">
        <v>2491</v>
      </c>
      <c r="M149" s="9" t="s">
        <v>148</v>
      </c>
      <c r="N149" s="9" t="s">
        <v>121</v>
      </c>
    </row>
    <row r="150" customFormat="false" ht="15" hidden="false" customHeight="false" outlineLevel="0" collapsed="false">
      <c r="A150" s="8" t="s">
        <v>319</v>
      </c>
      <c r="B150" s="8" t="s">
        <v>84</v>
      </c>
      <c r="C150" s="8" t="s">
        <v>82</v>
      </c>
      <c r="D150" s="8" t="s">
        <v>40</v>
      </c>
      <c r="E150" s="8" t="s">
        <v>143</v>
      </c>
      <c r="F150" s="8" t="n">
        <v>2017</v>
      </c>
      <c r="G150" s="8" t="n">
        <v>2759.4</v>
      </c>
      <c r="H150" s="8" t="n">
        <v>1022.5</v>
      </c>
      <c r="I150" s="8" t="n">
        <v>436.3</v>
      </c>
      <c r="J150" s="8" t="s">
        <v>128</v>
      </c>
      <c r="K150" s="8" t="n">
        <v>337.8</v>
      </c>
      <c r="L150" s="8" t="n">
        <v>2325</v>
      </c>
      <c r="M150" s="8" t="s">
        <v>148</v>
      </c>
      <c r="N150" s="8" t="s">
        <v>138</v>
      </c>
    </row>
    <row r="151" customFormat="false" ht="15" hidden="false" customHeight="false" outlineLevel="0" collapsed="false">
      <c r="A151" s="9" t="s">
        <v>320</v>
      </c>
      <c r="B151" s="9" t="s">
        <v>64</v>
      </c>
      <c r="C151" s="9" t="s">
        <v>61</v>
      </c>
      <c r="D151" s="9" t="s">
        <v>112</v>
      </c>
      <c r="E151" s="9" t="s">
        <v>136</v>
      </c>
      <c r="F151" s="9" t="n">
        <v>2023</v>
      </c>
      <c r="G151" s="9" t="n">
        <v>135.4</v>
      </c>
      <c r="H151" s="9" t="n">
        <v>42.7</v>
      </c>
      <c r="I151" s="9" t="n">
        <v>8.5</v>
      </c>
      <c r="J151" s="9" t="s">
        <v>120</v>
      </c>
      <c r="K151" s="9" t="n">
        <v>3.2</v>
      </c>
      <c r="L151" s="9" t="n">
        <v>24</v>
      </c>
      <c r="M151" s="9" t="s">
        <v>132</v>
      </c>
      <c r="N151" s="9" t="s">
        <v>138</v>
      </c>
    </row>
    <row r="152" customFormat="false" ht="15" hidden="false" customHeight="false" outlineLevel="0" collapsed="false">
      <c r="A152" s="8" t="s">
        <v>321</v>
      </c>
      <c r="B152" s="8" t="s">
        <v>73</v>
      </c>
      <c r="C152" s="8" t="s">
        <v>72</v>
      </c>
      <c r="D152" s="8" t="s">
        <v>37</v>
      </c>
      <c r="E152" s="8" t="s">
        <v>147</v>
      </c>
      <c r="F152" s="8" t="n">
        <v>2018</v>
      </c>
      <c r="G152" s="8" t="n">
        <v>3447.8</v>
      </c>
      <c r="H152" s="8" t="n">
        <v>1705.2</v>
      </c>
      <c r="I152" s="8" t="n">
        <v>446.2</v>
      </c>
      <c r="J152" s="8" t="s">
        <v>125</v>
      </c>
      <c r="K152" s="8" t="n">
        <v>269.4</v>
      </c>
      <c r="L152" s="8" t="n">
        <v>2132</v>
      </c>
      <c r="M152" s="8" t="s">
        <v>148</v>
      </c>
      <c r="N152" s="8" t="s">
        <v>121</v>
      </c>
    </row>
    <row r="153" customFormat="false" ht="15" hidden="false" customHeight="false" outlineLevel="0" collapsed="false">
      <c r="A153" s="9" t="s">
        <v>322</v>
      </c>
      <c r="B153" s="9" t="s">
        <v>59</v>
      </c>
      <c r="C153" s="9" t="s">
        <v>58</v>
      </c>
      <c r="D153" s="9" t="s">
        <v>38</v>
      </c>
      <c r="E153" s="9" t="s">
        <v>199</v>
      </c>
      <c r="F153" s="9" t="n">
        <v>2013</v>
      </c>
      <c r="G153" s="9" t="n">
        <v>3122.9</v>
      </c>
      <c r="H153" s="9" t="n">
        <v>737.7</v>
      </c>
      <c r="I153" s="9" t="n">
        <v>156.9</v>
      </c>
      <c r="J153" s="9" t="s">
        <v>137</v>
      </c>
      <c r="K153" s="9" t="n">
        <v>434.4</v>
      </c>
      <c r="L153" s="9" t="n">
        <v>3328</v>
      </c>
      <c r="M153" s="9" t="s">
        <v>161</v>
      </c>
      <c r="N153" s="9" t="s">
        <v>138</v>
      </c>
    </row>
    <row r="154" customFormat="false" ht="15" hidden="false" customHeight="false" outlineLevel="0" collapsed="false">
      <c r="A154" s="8" t="s">
        <v>323</v>
      </c>
      <c r="B154" s="8" t="s">
        <v>78</v>
      </c>
      <c r="C154" s="8" t="s">
        <v>76</v>
      </c>
      <c r="D154" s="8" t="s">
        <v>41</v>
      </c>
      <c r="E154" s="8" t="s">
        <v>243</v>
      </c>
      <c r="F154" s="8" t="n">
        <v>2019</v>
      </c>
      <c r="G154" s="8" t="n">
        <v>460.9</v>
      </c>
      <c r="H154" s="8" t="n">
        <v>205.1</v>
      </c>
      <c r="I154" s="8" t="n">
        <v>117.2</v>
      </c>
      <c r="J154" s="8" t="s">
        <v>120</v>
      </c>
      <c r="K154" s="8" t="n">
        <v>79</v>
      </c>
      <c r="L154" s="8" t="n">
        <v>680</v>
      </c>
      <c r="M154" s="8" t="s">
        <v>125</v>
      </c>
      <c r="N154" s="8" t="s">
        <v>121</v>
      </c>
    </row>
    <row r="155" customFormat="false" ht="15" hidden="false" customHeight="false" outlineLevel="0" collapsed="false">
      <c r="A155" s="9" t="s">
        <v>324</v>
      </c>
      <c r="B155" s="9" t="s">
        <v>83</v>
      </c>
      <c r="C155" s="9" t="s">
        <v>82</v>
      </c>
      <c r="D155" s="9" t="s">
        <v>40</v>
      </c>
      <c r="E155" s="9" t="s">
        <v>163</v>
      </c>
      <c r="F155" s="9" t="n">
        <v>2010</v>
      </c>
      <c r="G155" s="9" t="n">
        <v>18490.4</v>
      </c>
      <c r="H155" s="9" t="n">
        <v>9716.8</v>
      </c>
      <c r="I155" s="9" t="n">
        <v>2246.3</v>
      </c>
      <c r="J155" s="9" t="s">
        <v>119</v>
      </c>
      <c r="K155" s="9" t="n">
        <v>1233.4</v>
      </c>
      <c r="L155" s="9" t="n">
        <v>11388</v>
      </c>
      <c r="M155" s="9" t="s">
        <v>141</v>
      </c>
      <c r="N155" s="9" t="s">
        <v>116</v>
      </c>
    </row>
    <row r="156" customFormat="false" ht="15" hidden="false" customHeight="false" outlineLevel="0" collapsed="false">
      <c r="A156" s="8" t="s">
        <v>325</v>
      </c>
      <c r="B156" s="8" t="s">
        <v>74</v>
      </c>
      <c r="C156" s="8" t="s">
        <v>72</v>
      </c>
      <c r="D156" s="8" t="s">
        <v>39</v>
      </c>
      <c r="E156" s="8" t="s">
        <v>136</v>
      </c>
      <c r="F156" s="8" t="n">
        <v>2020</v>
      </c>
      <c r="G156" s="8" t="n">
        <v>2834.9</v>
      </c>
      <c r="H156" s="8" t="n">
        <v>1377</v>
      </c>
      <c r="I156" s="8" t="n">
        <v>697.5</v>
      </c>
      <c r="J156" s="8" t="s">
        <v>124</v>
      </c>
      <c r="K156" s="8" t="n">
        <v>362.9</v>
      </c>
      <c r="L156" s="8" t="n">
        <v>4026</v>
      </c>
      <c r="M156" s="8" t="s">
        <v>148</v>
      </c>
      <c r="N156" s="8" t="s">
        <v>121</v>
      </c>
    </row>
    <row r="157" customFormat="false" ht="15" hidden="false" customHeight="false" outlineLevel="0" collapsed="false">
      <c r="A157" s="9" t="s">
        <v>326</v>
      </c>
      <c r="B157" s="9" t="s">
        <v>84</v>
      </c>
      <c r="C157" s="9" t="s">
        <v>82</v>
      </c>
      <c r="D157" s="9" t="s">
        <v>112</v>
      </c>
      <c r="E157" s="9" t="s">
        <v>136</v>
      </c>
      <c r="F157" s="9" t="n">
        <v>2024</v>
      </c>
      <c r="G157" s="9" t="n">
        <v>161</v>
      </c>
      <c r="H157" s="9" t="n">
        <v>96</v>
      </c>
      <c r="I157" s="9" t="n">
        <v>31.7</v>
      </c>
      <c r="J157" s="9" t="s">
        <v>174</v>
      </c>
      <c r="K157" s="9" t="n">
        <v>1.9</v>
      </c>
      <c r="L157" s="9" t="n">
        <v>32</v>
      </c>
      <c r="M157" s="9" t="s">
        <v>132</v>
      </c>
      <c r="N157" s="9" t="s">
        <v>138</v>
      </c>
    </row>
    <row r="158" customFormat="false" ht="15" hidden="false" customHeight="false" outlineLevel="0" collapsed="false">
      <c r="A158" s="8" t="s">
        <v>327</v>
      </c>
      <c r="B158" s="8" t="s">
        <v>73</v>
      </c>
      <c r="C158" s="8" t="s">
        <v>72</v>
      </c>
      <c r="D158" s="8" t="s">
        <v>40</v>
      </c>
      <c r="E158" s="8" t="s">
        <v>190</v>
      </c>
      <c r="F158" s="8" t="n">
        <v>2017</v>
      </c>
      <c r="G158" s="8" t="n">
        <v>3658.9</v>
      </c>
      <c r="H158" s="8" t="n">
        <v>2167.3</v>
      </c>
      <c r="I158" s="8" t="n">
        <v>949.9</v>
      </c>
      <c r="J158" s="8" t="s">
        <v>120</v>
      </c>
      <c r="K158" s="8" t="n">
        <v>431.7</v>
      </c>
      <c r="L158" s="8" t="n">
        <v>6441</v>
      </c>
      <c r="M158" s="8" t="s">
        <v>148</v>
      </c>
      <c r="N158" s="8" t="s">
        <v>121</v>
      </c>
    </row>
    <row r="159" customFormat="false" ht="15" hidden="false" customHeight="false" outlineLevel="0" collapsed="false">
      <c r="A159" s="9" t="s">
        <v>328</v>
      </c>
      <c r="B159" s="9" t="s">
        <v>77</v>
      </c>
      <c r="C159" s="9" t="s">
        <v>76</v>
      </c>
      <c r="D159" s="9" t="s">
        <v>37</v>
      </c>
      <c r="E159" s="9" t="s">
        <v>199</v>
      </c>
      <c r="F159" s="9" t="n">
        <v>2017</v>
      </c>
      <c r="G159" s="9" t="n">
        <v>1842.7</v>
      </c>
      <c r="H159" s="9" t="n">
        <v>391.2</v>
      </c>
      <c r="I159" s="9" t="n">
        <v>135.7</v>
      </c>
      <c r="J159" s="9" t="s">
        <v>125</v>
      </c>
      <c r="K159" s="9" t="n">
        <v>237.6</v>
      </c>
      <c r="L159" s="9" t="n">
        <v>1377</v>
      </c>
      <c r="M159" s="9" t="s">
        <v>119</v>
      </c>
      <c r="N159" s="9" t="s">
        <v>138</v>
      </c>
    </row>
    <row r="160" customFormat="false" ht="15" hidden="false" customHeight="false" outlineLevel="0" collapsed="false">
      <c r="A160" s="8" t="s">
        <v>329</v>
      </c>
      <c r="B160" s="8" t="s">
        <v>74</v>
      </c>
      <c r="C160" s="8" t="s">
        <v>72</v>
      </c>
      <c r="D160" s="8" t="s">
        <v>37</v>
      </c>
      <c r="E160" s="8" t="s">
        <v>147</v>
      </c>
      <c r="F160" s="8" t="n">
        <v>2015</v>
      </c>
      <c r="G160" s="8" t="n">
        <v>20729.8</v>
      </c>
      <c r="H160" s="8" t="n">
        <v>9542.3</v>
      </c>
      <c r="I160" s="8" t="n">
        <v>4107.9</v>
      </c>
      <c r="J160" s="8" t="s">
        <v>120</v>
      </c>
      <c r="K160" s="8" t="n">
        <v>3820.5</v>
      </c>
      <c r="L160" s="8" t="n">
        <v>38750</v>
      </c>
      <c r="M160" s="8" t="s">
        <v>161</v>
      </c>
      <c r="N160" s="8" t="s">
        <v>138</v>
      </c>
    </row>
    <row r="161" customFormat="false" ht="15" hidden="false" customHeight="false" outlineLevel="0" collapsed="false">
      <c r="A161" s="9" t="s">
        <v>330</v>
      </c>
      <c r="B161" s="9" t="s">
        <v>59</v>
      </c>
      <c r="C161" s="9" t="s">
        <v>58</v>
      </c>
      <c r="D161" s="9" t="s">
        <v>41</v>
      </c>
      <c r="E161" s="9" t="s">
        <v>260</v>
      </c>
      <c r="F161" s="9" t="n">
        <v>2016</v>
      </c>
      <c r="G161" s="9" t="n">
        <v>4658.2</v>
      </c>
      <c r="H161" s="9" t="n">
        <v>951.4</v>
      </c>
      <c r="I161" s="9" t="n">
        <v>483.5</v>
      </c>
      <c r="J161" s="9" t="s">
        <v>124</v>
      </c>
      <c r="K161" s="9" t="n">
        <v>731.8</v>
      </c>
      <c r="L161" s="9" t="n">
        <v>9655</v>
      </c>
      <c r="M161" s="9" t="s">
        <v>148</v>
      </c>
      <c r="N161" s="9" t="s">
        <v>121</v>
      </c>
    </row>
    <row r="162" customFormat="false" ht="15" hidden="false" customHeight="false" outlineLevel="0" collapsed="false">
      <c r="A162" s="8" t="s">
        <v>331</v>
      </c>
      <c r="B162" s="8" t="s">
        <v>59</v>
      </c>
      <c r="C162" s="8" t="s">
        <v>58</v>
      </c>
      <c r="D162" s="8" t="s">
        <v>38</v>
      </c>
      <c r="E162" s="8" t="s">
        <v>178</v>
      </c>
      <c r="F162" s="8" t="n">
        <v>2018</v>
      </c>
      <c r="G162" s="8" t="n">
        <v>3400.8</v>
      </c>
      <c r="H162" s="8" t="n">
        <v>2036.5</v>
      </c>
      <c r="I162" s="8" t="n">
        <v>1198.3</v>
      </c>
      <c r="J162" s="8" t="s">
        <v>119</v>
      </c>
      <c r="K162" s="8" t="n">
        <v>537.3</v>
      </c>
      <c r="L162" s="8" t="n">
        <v>5320</v>
      </c>
      <c r="M162" s="8" t="s">
        <v>148</v>
      </c>
      <c r="N162" s="8" t="s">
        <v>121</v>
      </c>
    </row>
    <row r="163" customFormat="false" ht="15" hidden="false" customHeight="false" outlineLevel="0" collapsed="false">
      <c r="A163" s="9" t="s">
        <v>332</v>
      </c>
      <c r="B163" s="9" t="s">
        <v>70</v>
      </c>
      <c r="C163" s="9" t="s">
        <v>68</v>
      </c>
      <c r="D163" s="9" t="s">
        <v>41</v>
      </c>
      <c r="E163" s="9" t="s">
        <v>230</v>
      </c>
      <c r="F163" s="9" t="n">
        <v>2017</v>
      </c>
      <c r="G163" s="9" t="n">
        <v>2900.1</v>
      </c>
      <c r="H163" s="9" t="n">
        <v>499.4</v>
      </c>
      <c r="I163" s="9" t="n">
        <v>179.6</v>
      </c>
      <c r="J163" s="9" t="s">
        <v>148</v>
      </c>
      <c r="K163" s="9" t="n">
        <v>128.9</v>
      </c>
      <c r="L163" s="9" t="n">
        <v>1163</v>
      </c>
      <c r="M163" s="9" t="s">
        <v>148</v>
      </c>
      <c r="N163" s="9" t="s">
        <v>121</v>
      </c>
    </row>
    <row r="164" customFormat="false" ht="15" hidden="false" customHeight="false" outlineLevel="0" collapsed="false">
      <c r="A164" s="8" t="s">
        <v>333</v>
      </c>
      <c r="B164" s="8" t="s">
        <v>73</v>
      </c>
      <c r="C164" s="8" t="s">
        <v>72</v>
      </c>
      <c r="D164" s="8" t="s">
        <v>42</v>
      </c>
      <c r="E164" s="8" t="s">
        <v>154</v>
      </c>
      <c r="F164" s="8" t="n">
        <v>2013</v>
      </c>
      <c r="G164" s="8" t="n">
        <v>264.5</v>
      </c>
      <c r="H164" s="8" t="n">
        <v>68.5</v>
      </c>
      <c r="I164" s="8" t="n">
        <v>21</v>
      </c>
      <c r="J164" s="8" t="s">
        <v>125</v>
      </c>
      <c r="K164" s="8" t="n">
        <v>27.3</v>
      </c>
      <c r="L164" s="8" t="n">
        <v>305</v>
      </c>
      <c r="M164" s="8" t="s">
        <v>125</v>
      </c>
      <c r="N164" s="8" t="s">
        <v>121</v>
      </c>
    </row>
    <row r="165" customFormat="false" ht="15" hidden="false" customHeight="false" outlineLevel="0" collapsed="false">
      <c r="A165" s="9" t="s">
        <v>334</v>
      </c>
      <c r="B165" s="9" t="s">
        <v>88</v>
      </c>
      <c r="C165" s="9" t="s">
        <v>87</v>
      </c>
      <c r="D165" s="9" t="s">
        <v>41</v>
      </c>
      <c r="E165" s="9" t="s">
        <v>243</v>
      </c>
      <c r="F165" s="9" t="n">
        <v>2015</v>
      </c>
      <c r="G165" s="9" t="n">
        <v>1788.2</v>
      </c>
      <c r="H165" s="9" t="n">
        <v>795.6</v>
      </c>
      <c r="I165" s="9" t="n">
        <v>404.1</v>
      </c>
      <c r="J165" s="9" t="s">
        <v>148</v>
      </c>
      <c r="K165" s="9" t="n">
        <v>105.1</v>
      </c>
      <c r="L165" s="9" t="n">
        <v>756</v>
      </c>
      <c r="M165" s="9" t="s">
        <v>148</v>
      </c>
      <c r="N165" s="9" t="s">
        <v>116</v>
      </c>
    </row>
    <row r="166" customFormat="false" ht="15" hidden="false" customHeight="false" outlineLevel="0" collapsed="false">
      <c r="A166" s="8" t="s">
        <v>335</v>
      </c>
      <c r="B166" s="8" t="s">
        <v>74</v>
      </c>
      <c r="C166" s="8" t="s">
        <v>72</v>
      </c>
      <c r="D166" s="8" t="s">
        <v>41</v>
      </c>
      <c r="E166" s="8" t="s">
        <v>243</v>
      </c>
      <c r="F166" s="8" t="n">
        <v>2022</v>
      </c>
      <c r="G166" s="8" t="n">
        <v>371.1</v>
      </c>
      <c r="H166" s="8" t="n">
        <v>96.3</v>
      </c>
      <c r="I166" s="8" t="n">
        <v>43.2</v>
      </c>
      <c r="J166" s="8" t="s">
        <v>120</v>
      </c>
      <c r="K166" s="8" t="n">
        <v>0.7</v>
      </c>
      <c r="L166" s="8" t="n">
        <v>23</v>
      </c>
      <c r="M166" s="8" t="s">
        <v>120</v>
      </c>
      <c r="N166" s="8" t="s">
        <v>121</v>
      </c>
    </row>
    <row r="167" customFormat="false" ht="15" hidden="false" customHeight="false" outlineLevel="0" collapsed="false">
      <c r="A167" s="9" t="s">
        <v>336</v>
      </c>
      <c r="B167" s="9" t="s">
        <v>81</v>
      </c>
      <c r="C167" s="9" t="s">
        <v>76</v>
      </c>
      <c r="D167" s="9" t="s">
        <v>112</v>
      </c>
      <c r="E167" s="9" t="s">
        <v>134</v>
      </c>
      <c r="F167" s="9" t="n">
        <v>2015</v>
      </c>
      <c r="G167" s="9" t="n">
        <v>1124.1</v>
      </c>
      <c r="H167" s="9" t="n">
        <v>440.8</v>
      </c>
      <c r="I167" s="9" t="n">
        <v>124.1</v>
      </c>
      <c r="J167" s="9" t="s">
        <v>148</v>
      </c>
      <c r="K167" s="9" t="n">
        <v>133.7</v>
      </c>
      <c r="L167" s="9" t="n">
        <v>816</v>
      </c>
      <c r="M167" s="9" t="s">
        <v>119</v>
      </c>
      <c r="N167" s="9" t="s">
        <v>144</v>
      </c>
    </row>
    <row r="168" customFormat="false" ht="15" hidden="false" customHeight="false" outlineLevel="0" collapsed="false">
      <c r="A168" s="8" t="s">
        <v>337</v>
      </c>
      <c r="B168" s="8" t="s">
        <v>59</v>
      </c>
      <c r="C168" s="8" t="s">
        <v>58</v>
      </c>
      <c r="D168" s="8" t="s">
        <v>38</v>
      </c>
      <c r="E168" s="8" t="s">
        <v>199</v>
      </c>
      <c r="F168" s="8" t="n">
        <v>2014</v>
      </c>
      <c r="G168" s="8" t="n">
        <v>7146.4</v>
      </c>
      <c r="H168" s="8" t="n">
        <v>2567.2</v>
      </c>
      <c r="I168" s="8" t="n">
        <v>1484</v>
      </c>
      <c r="J168" s="8" t="s">
        <v>174</v>
      </c>
      <c r="K168" s="8" t="n">
        <v>295.3</v>
      </c>
      <c r="L168" s="8" t="n">
        <v>3226</v>
      </c>
      <c r="M168" s="8" t="s">
        <v>161</v>
      </c>
      <c r="N168" s="8" t="s">
        <v>121</v>
      </c>
    </row>
    <row r="169" customFormat="false" ht="15" hidden="false" customHeight="false" outlineLevel="0" collapsed="false">
      <c r="A169" s="9" t="s">
        <v>338</v>
      </c>
      <c r="B169" s="9" t="s">
        <v>90</v>
      </c>
      <c r="C169" s="9" t="s">
        <v>87</v>
      </c>
      <c r="D169" s="9" t="s">
        <v>42</v>
      </c>
      <c r="E169" s="9" t="s">
        <v>154</v>
      </c>
      <c r="F169" s="9" t="n">
        <v>2021</v>
      </c>
      <c r="G169" s="9" t="n">
        <v>588.1</v>
      </c>
      <c r="H169" s="9" t="n">
        <v>171.7</v>
      </c>
      <c r="I169" s="9" t="n">
        <v>93.9</v>
      </c>
      <c r="J169" s="9" t="s">
        <v>114</v>
      </c>
      <c r="K169" s="9" t="n">
        <v>70.8</v>
      </c>
      <c r="L169" s="9" t="n">
        <v>370</v>
      </c>
      <c r="M169" s="9" t="s">
        <v>148</v>
      </c>
      <c r="N169" s="9" t="s">
        <v>116</v>
      </c>
    </row>
    <row r="170" customFormat="false" ht="15" hidden="false" customHeight="false" outlineLevel="0" collapsed="false">
      <c r="A170" s="8" t="s">
        <v>339</v>
      </c>
      <c r="B170" s="8" t="s">
        <v>59</v>
      </c>
      <c r="C170" s="8" t="s">
        <v>58</v>
      </c>
      <c r="D170" s="8" t="s">
        <v>40</v>
      </c>
      <c r="E170" s="8" t="s">
        <v>190</v>
      </c>
      <c r="F170" s="8" t="n">
        <v>2017</v>
      </c>
      <c r="G170" s="8" t="n">
        <v>1799.2</v>
      </c>
      <c r="H170" s="8" t="n">
        <v>554.8</v>
      </c>
      <c r="I170" s="8" t="n">
        <v>249.7</v>
      </c>
      <c r="J170" s="8" t="s">
        <v>128</v>
      </c>
      <c r="K170" s="8" t="n">
        <v>126.2</v>
      </c>
      <c r="L170" s="8" t="n">
        <v>1860</v>
      </c>
      <c r="M170" s="8" t="s">
        <v>148</v>
      </c>
      <c r="N170" s="8" t="s">
        <v>121</v>
      </c>
    </row>
    <row r="171" customFormat="false" ht="15" hidden="false" customHeight="false" outlineLevel="0" collapsed="false">
      <c r="A171" s="9" t="s">
        <v>340</v>
      </c>
      <c r="B171" s="9" t="s">
        <v>90</v>
      </c>
      <c r="C171" s="9" t="s">
        <v>87</v>
      </c>
      <c r="D171" s="9" t="s">
        <v>40</v>
      </c>
      <c r="E171" s="9" t="s">
        <v>220</v>
      </c>
      <c r="F171" s="9" t="n">
        <v>2012</v>
      </c>
      <c r="G171" s="9" t="n">
        <v>8873.8</v>
      </c>
      <c r="H171" s="9" t="n">
        <v>2899.8</v>
      </c>
      <c r="I171" s="9" t="n">
        <v>739.2</v>
      </c>
      <c r="J171" s="9" t="s">
        <v>119</v>
      </c>
      <c r="K171" s="9" t="n">
        <v>1367.3</v>
      </c>
      <c r="L171" s="9" t="n">
        <v>12645</v>
      </c>
      <c r="M171" s="9" t="s">
        <v>115</v>
      </c>
      <c r="N171" s="9" t="s">
        <v>121</v>
      </c>
    </row>
    <row r="172" customFormat="false" ht="15" hidden="false" customHeight="false" outlineLevel="0" collapsed="false">
      <c r="A172" s="8" t="s">
        <v>341</v>
      </c>
      <c r="B172" s="8" t="s">
        <v>79</v>
      </c>
      <c r="C172" s="8" t="s">
        <v>76</v>
      </c>
      <c r="D172" s="8" t="s">
        <v>112</v>
      </c>
      <c r="E172" s="8" t="s">
        <v>183</v>
      </c>
      <c r="F172" s="8" t="n">
        <v>2013</v>
      </c>
      <c r="G172" s="8" t="n">
        <v>17259.2</v>
      </c>
      <c r="H172" s="8" t="n">
        <v>4160.1</v>
      </c>
      <c r="I172" s="8" t="n">
        <v>1061.9</v>
      </c>
      <c r="J172" s="8" t="s">
        <v>124</v>
      </c>
      <c r="K172" s="8" t="n">
        <v>2538</v>
      </c>
      <c r="L172" s="8" t="n">
        <v>34982</v>
      </c>
      <c r="M172" s="8" t="s">
        <v>161</v>
      </c>
      <c r="N172" s="8" t="s">
        <v>121</v>
      </c>
    </row>
    <row r="173" customFormat="false" ht="15" hidden="false" customHeight="false" outlineLevel="0" collapsed="false">
      <c r="A173" s="9" t="s">
        <v>342</v>
      </c>
      <c r="B173" s="9" t="s">
        <v>71</v>
      </c>
      <c r="C173" s="9" t="s">
        <v>68</v>
      </c>
      <c r="D173" s="9" t="s">
        <v>37</v>
      </c>
      <c r="E173" s="9" t="s">
        <v>173</v>
      </c>
      <c r="F173" s="9" t="n">
        <v>2018</v>
      </c>
      <c r="G173" s="9" t="n">
        <v>474.6</v>
      </c>
      <c r="H173" s="9" t="n">
        <v>96.5</v>
      </c>
      <c r="I173" s="9" t="n">
        <v>31.5</v>
      </c>
      <c r="J173" s="9" t="s">
        <v>124</v>
      </c>
      <c r="K173" s="9" t="n">
        <v>85.2</v>
      </c>
      <c r="L173" s="9" t="n">
        <v>998</v>
      </c>
      <c r="M173" s="9" t="s">
        <v>125</v>
      </c>
      <c r="N173" s="9" t="s">
        <v>121</v>
      </c>
    </row>
    <row r="174" customFormat="false" ht="15" hidden="false" customHeight="false" outlineLevel="0" collapsed="false">
      <c r="A174" s="8" t="s">
        <v>343</v>
      </c>
      <c r="B174" s="8" t="s">
        <v>77</v>
      </c>
      <c r="C174" s="8" t="s">
        <v>76</v>
      </c>
      <c r="D174" s="8" t="s">
        <v>39</v>
      </c>
      <c r="E174" s="8" t="s">
        <v>317</v>
      </c>
      <c r="F174" s="8" t="n">
        <v>2012</v>
      </c>
      <c r="G174" s="8" t="n">
        <v>15493.5</v>
      </c>
      <c r="H174" s="8" t="n">
        <v>4184.6</v>
      </c>
      <c r="I174" s="8" t="n">
        <v>1786.1</v>
      </c>
      <c r="J174" s="8" t="s">
        <v>120</v>
      </c>
      <c r="K174" s="8" t="n">
        <v>1073</v>
      </c>
      <c r="L174" s="8" t="n">
        <v>6208</v>
      </c>
      <c r="M174" s="8" t="s">
        <v>141</v>
      </c>
      <c r="N174" s="8" t="s">
        <v>121</v>
      </c>
    </row>
    <row r="175" customFormat="false" ht="15" hidden="false" customHeight="false" outlineLevel="0" collapsed="false">
      <c r="A175" s="9" t="s">
        <v>344</v>
      </c>
      <c r="B175" s="9" t="s">
        <v>130</v>
      </c>
      <c r="C175" s="9" t="s">
        <v>68</v>
      </c>
      <c r="D175" s="9" t="s">
        <v>41</v>
      </c>
      <c r="E175" s="9" t="s">
        <v>243</v>
      </c>
      <c r="F175" s="9" t="n">
        <v>2023</v>
      </c>
      <c r="G175" s="9" t="n">
        <v>196.8</v>
      </c>
      <c r="H175" s="9" t="n">
        <v>71.5</v>
      </c>
      <c r="I175" s="9" t="n">
        <v>19</v>
      </c>
      <c r="J175" s="9" t="s">
        <v>128</v>
      </c>
      <c r="K175" s="9" t="n">
        <v>13.5</v>
      </c>
      <c r="L175" s="9" t="n">
        <v>106</v>
      </c>
      <c r="M175" s="9" t="s">
        <v>125</v>
      </c>
      <c r="N175" s="9" t="s">
        <v>121</v>
      </c>
    </row>
    <row r="176" customFormat="false" ht="15" hidden="false" customHeight="false" outlineLevel="0" collapsed="false">
      <c r="A176" s="8" t="s">
        <v>345</v>
      </c>
      <c r="B176" s="8" t="s">
        <v>73</v>
      </c>
      <c r="C176" s="8" t="s">
        <v>72</v>
      </c>
      <c r="D176" s="8" t="s">
        <v>38</v>
      </c>
      <c r="E176" s="8" t="s">
        <v>202</v>
      </c>
      <c r="F176" s="8" t="n">
        <v>2023</v>
      </c>
      <c r="G176" s="8" t="n">
        <v>434.1</v>
      </c>
      <c r="H176" s="8" t="n">
        <v>238.5</v>
      </c>
      <c r="I176" s="8" t="n">
        <v>88.5</v>
      </c>
      <c r="J176" s="8" t="s">
        <v>174</v>
      </c>
      <c r="K176" s="8" t="n">
        <v>3.9</v>
      </c>
      <c r="L176" s="8" t="n">
        <v>39</v>
      </c>
      <c r="M176" s="8" t="s">
        <v>132</v>
      </c>
      <c r="N176" s="8" t="s">
        <v>121</v>
      </c>
    </row>
    <row r="177" customFormat="false" ht="15" hidden="false" customHeight="false" outlineLevel="0" collapsed="false">
      <c r="A177" s="9" t="s">
        <v>346</v>
      </c>
      <c r="B177" s="9" t="s">
        <v>59</v>
      </c>
      <c r="C177" s="9" t="s">
        <v>58</v>
      </c>
      <c r="D177" s="9" t="s">
        <v>112</v>
      </c>
      <c r="E177" s="9" t="s">
        <v>113</v>
      </c>
      <c r="F177" s="9" t="n">
        <v>2023</v>
      </c>
      <c r="G177" s="9" t="n">
        <v>439.5</v>
      </c>
      <c r="H177" s="9" t="n">
        <v>239.5</v>
      </c>
      <c r="I177" s="9" t="n">
        <v>71.4</v>
      </c>
      <c r="J177" s="9" t="s">
        <v>137</v>
      </c>
      <c r="K177" s="9" t="n">
        <v>2.7</v>
      </c>
      <c r="L177" s="9" t="n">
        <v>39</v>
      </c>
      <c r="M177" s="9" t="s">
        <v>132</v>
      </c>
      <c r="N177" s="9" t="s">
        <v>121</v>
      </c>
    </row>
    <row r="178" customFormat="false" ht="15" hidden="false" customHeight="false" outlineLevel="0" collapsed="false">
      <c r="A178" s="8" t="s">
        <v>347</v>
      </c>
      <c r="B178" s="8" t="s">
        <v>73</v>
      </c>
      <c r="C178" s="8" t="s">
        <v>72</v>
      </c>
      <c r="D178" s="8" t="s">
        <v>112</v>
      </c>
      <c r="E178" s="8" t="s">
        <v>113</v>
      </c>
      <c r="F178" s="8" t="n">
        <v>2024</v>
      </c>
      <c r="G178" s="8" t="n">
        <v>233.4</v>
      </c>
      <c r="H178" s="8" t="n">
        <v>79.4</v>
      </c>
      <c r="I178" s="8" t="n">
        <v>35.3</v>
      </c>
      <c r="J178" s="8" t="s">
        <v>114</v>
      </c>
      <c r="K178" s="8" t="n">
        <v>0.3</v>
      </c>
      <c r="L178" s="8" t="n">
        <v>14</v>
      </c>
      <c r="M178" s="8" t="s">
        <v>132</v>
      </c>
      <c r="N178" s="8" t="s">
        <v>144</v>
      </c>
    </row>
    <row r="179" customFormat="false" ht="15" hidden="false" customHeight="false" outlineLevel="0" collapsed="false">
      <c r="A179" s="9" t="s">
        <v>348</v>
      </c>
      <c r="B179" s="9" t="s">
        <v>64</v>
      </c>
      <c r="C179" s="9" t="s">
        <v>61</v>
      </c>
      <c r="D179" s="9" t="s">
        <v>38</v>
      </c>
      <c r="E179" s="9" t="s">
        <v>202</v>
      </c>
      <c r="F179" s="9" t="n">
        <v>2016</v>
      </c>
      <c r="G179" s="9" t="n">
        <v>8424.8</v>
      </c>
      <c r="H179" s="9" t="n">
        <v>1358.2</v>
      </c>
      <c r="I179" s="9" t="n">
        <v>518.1</v>
      </c>
      <c r="J179" s="9" t="s">
        <v>125</v>
      </c>
      <c r="K179" s="9" t="n">
        <v>1536.9</v>
      </c>
      <c r="L179" s="9" t="n">
        <v>21131</v>
      </c>
      <c r="M179" s="9" t="s">
        <v>115</v>
      </c>
      <c r="N179" s="9" t="s">
        <v>121</v>
      </c>
    </row>
    <row r="180" customFormat="false" ht="15" hidden="false" customHeight="false" outlineLevel="0" collapsed="false">
      <c r="A180" s="8" t="s">
        <v>349</v>
      </c>
      <c r="B180" s="8" t="s">
        <v>63</v>
      </c>
      <c r="C180" s="8" t="s">
        <v>61</v>
      </c>
      <c r="D180" s="8" t="s">
        <v>37</v>
      </c>
      <c r="E180" s="8" t="s">
        <v>147</v>
      </c>
      <c r="F180" s="8" t="n">
        <v>2017</v>
      </c>
      <c r="G180" s="8" t="n">
        <v>3565.7</v>
      </c>
      <c r="H180" s="8" t="n">
        <v>1701.2</v>
      </c>
      <c r="I180" s="8" t="n">
        <v>1003.8</v>
      </c>
      <c r="J180" s="8" t="s">
        <v>124</v>
      </c>
      <c r="K180" s="8" t="n">
        <v>478</v>
      </c>
      <c r="L180" s="8" t="n">
        <v>2351</v>
      </c>
      <c r="M180" s="8" t="s">
        <v>148</v>
      </c>
      <c r="N180" s="8" t="s">
        <v>121</v>
      </c>
    </row>
    <row r="181" customFormat="false" ht="15" hidden="false" customHeight="false" outlineLevel="0" collapsed="false">
      <c r="A181" s="9" t="s">
        <v>350</v>
      </c>
      <c r="B181" s="9" t="s">
        <v>84</v>
      </c>
      <c r="C181" s="9" t="s">
        <v>82</v>
      </c>
      <c r="D181" s="9" t="s">
        <v>38</v>
      </c>
      <c r="E181" s="9" t="s">
        <v>300</v>
      </c>
      <c r="F181" s="9" t="n">
        <v>2012</v>
      </c>
      <c r="G181" s="9" t="n">
        <v>19344.3</v>
      </c>
      <c r="H181" s="9" t="n">
        <v>3348.3</v>
      </c>
      <c r="I181" s="9" t="n">
        <v>1082.3</v>
      </c>
      <c r="J181" s="9" t="s">
        <v>148</v>
      </c>
      <c r="K181" s="9" t="n">
        <v>2981.5</v>
      </c>
      <c r="L181" s="9" t="n">
        <v>43325</v>
      </c>
      <c r="M181" s="9" t="s">
        <v>115</v>
      </c>
      <c r="N181" s="9" t="s">
        <v>121</v>
      </c>
    </row>
    <row r="182" customFormat="false" ht="15" hidden="false" customHeight="false" outlineLevel="0" collapsed="false">
      <c r="A182" s="8" t="s">
        <v>351</v>
      </c>
      <c r="B182" s="8" t="s">
        <v>59</v>
      </c>
      <c r="C182" s="8" t="s">
        <v>58</v>
      </c>
      <c r="D182" s="8" t="s">
        <v>36</v>
      </c>
      <c r="E182" s="8" t="s">
        <v>170</v>
      </c>
      <c r="F182" s="8" t="n">
        <v>2017</v>
      </c>
      <c r="G182" s="8" t="n">
        <v>128.2</v>
      </c>
      <c r="H182" s="8" t="n">
        <v>70.1</v>
      </c>
      <c r="I182" s="8" t="n">
        <v>20.7</v>
      </c>
      <c r="J182" s="8" t="s">
        <v>114</v>
      </c>
      <c r="K182" s="8" t="n">
        <v>16.7</v>
      </c>
      <c r="L182" s="8" t="n">
        <v>145</v>
      </c>
      <c r="M182" s="8" t="s">
        <v>119</v>
      </c>
      <c r="N182" s="8" t="s">
        <v>121</v>
      </c>
    </row>
    <row r="183" customFormat="false" ht="15" hidden="false" customHeight="false" outlineLevel="0" collapsed="false">
      <c r="A183" s="9" t="s">
        <v>352</v>
      </c>
      <c r="B183" s="9" t="s">
        <v>59</v>
      </c>
      <c r="C183" s="9" t="s">
        <v>58</v>
      </c>
      <c r="D183" s="9" t="s">
        <v>40</v>
      </c>
      <c r="E183" s="9" t="s">
        <v>163</v>
      </c>
      <c r="F183" s="9" t="n">
        <v>2020</v>
      </c>
      <c r="G183" s="9" t="n">
        <v>281</v>
      </c>
      <c r="H183" s="9" t="n">
        <v>146.5</v>
      </c>
      <c r="I183" s="9" t="n">
        <v>32.2</v>
      </c>
      <c r="J183" s="9" t="s">
        <v>148</v>
      </c>
      <c r="K183" s="9" t="n">
        <v>0.7</v>
      </c>
      <c r="L183" s="9" t="n">
        <v>8</v>
      </c>
      <c r="M183" s="9" t="s">
        <v>120</v>
      </c>
      <c r="N183" s="9" t="s">
        <v>121</v>
      </c>
    </row>
    <row r="184" customFormat="false" ht="15" hidden="false" customHeight="false" outlineLevel="0" collapsed="false">
      <c r="A184" s="8" t="s">
        <v>353</v>
      </c>
      <c r="B184" s="8" t="s">
        <v>79</v>
      </c>
      <c r="C184" s="8" t="s">
        <v>76</v>
      </c>
      <c r="D184" s="8" t="s">
        <v>37</v>
      </c>
      <c r="E184" s="8" t="s">
        <v>199</v>
      </c>
      <c r="F184" s="8" t="n">
        <v>2011</v>
      </c>
      <c r="G184" s="8" t="n">
        <v>16966.2</v>
      </c>
      <c r="H184" s="8" t="n">
        <v>7210.5</v>
      </c>
      <c r="I184" s="8" t="n">
        <v>3436.6</v>
      </c>
      <c r="J184" s="8" t="s">
        <v>114</v>
      </c>
      <c r="K184" s="8" t="n">
        <v>2225</v>
      </c>
      <c r="L184" s="8" t="n">
        <v>27696</v>
      </c>
      <c r="M184" s="8" t="s">
        <v>115</v>
      </c>
      <c r="N184" s="8" t="s">
        <v>138</v>
      </c>
    </row>
    <row r="185" customFormat="false" ht="15" hidden="false" customHeight="false" outlineLevel="0" collapsed="false">
      <c r="A185" s="9" t="s">
        <v>354</v>
      </c>
      <c r="B185" s="9" t="s">
        <v>66</v>
      </c>
      <c r="C185" s="9" t="s">
        <v>61</v>
      </c>
      <c r="D185" s="9" t="s">
        <v>41</v>
      </c>
      <c r="E185" s="9" t="s">
        <v>167</v>
      </c>
      <c r="F185" s="9" t="n">
        <v>2024</v>
      </c>
      <c r="G185" s="9" t="n">
        <v>192.6</v>
      </c>
      <c r="H185" s="9" t="n">
        <v>34.8</v>
      </c>
      <c r="I185" s="9" t="n">
        <v>12.9</v>
      </c>
      <c r="J185" s="9" t="s">
        <v>125</v>
      </c>
      <c r="K185" s="9" t="n">
        <v>2.8</v>
      </c>
      <c r="L185" s="9" t="n">
        <v>17</v>
      </c>
      <c r="M185" s="9" t="s">
        <v>132</v>
      </c>
      <c r="N185" s="9" t="s">
        <v>121</v>
      </c>
    </row>
    <row r="186" customFormat="false" ht="15" hidden="false" customHeight="false" outlineLevel="0" collapsed="false">
      <c r="A186" s="8" t="s">
        <v>355</v>
      </c>
      <c r="B186" s="8" t="s">
        <v>89</v>
      </c>
      <c r="C186" s="8" t="s">
        <v>87</v>
      </c>
      <c r="D186" s="8" t="s">
        <v>39</v>
      </c>
      <c r="E186" s="8" t="s">
        <v>288</v>
      </c>
      <c r="F186" s="8" t="n">
        <v>2013</v>
      </c>
      <c r="G186" s="8" t="n">
        <v>18378.3</v>
      </c>
      <c r="H186" s="8" t="n">
        <v>7958.6</v>
      </c>
      <c r="I186" s="8" t="n">
        <v>4734.4</v>
      </c>
      <c r="J186" s="8" t="s">
        <v>128</v>
      </c>
      <c r="K186" s="8" t="n">
        <v>2062.5</v>
      </c>
      <c r="L186" s="8" t="n">
        <v>23231</v>
      </c>
      <c r="M186" s="8" t="s">
        <v>161</v>
      </c>
      <c r="N186" s="8" t="s">
        <v>121</v>
      </c>
    </row>
    <row r="187" customFormat="false" ht="15" hidden="false" customHeight="false" outlineLevel="0" collapsed="false">
      <c r="A187" s="9" t="s">
        <v>356</v>
      </c>
      <c r="B187" s="9" t="s">
        <v>84</v>
      </c>
      <c r="C187" s="9" t="s">
        <v>82</v>
      </c>
      <c r="D187" s="9" t="s">
        <v>112</v>
      </c>
      <c r="E187" s="9" t="s">
        <v>113</v>
      </c>
      <c r="F187" s="9" t="n">
        <v>2017</v>
      </c>
      <c r="G187" s="9" t="n">
        <v>4059.1</v>
      </c>
      <c r="H187" s="9" t="n">
        <v>2223</v>
      </c>
      <c r="I187" s="9" t="n">
        <v>651.5</v>
      </c>
      <c r="J187" s="9" t="s">
        <v>120</v>
      </c>
      <c r="K187" s="9" t="n">
        <v>322.2</v>
      </c>
      <c r="L187" s="9" t="n">
        <v>1715</v>
      </c>
      <c r="M187" s="9" t="s">
        <v>148</v>
      </c>
      <c r="N187" s="9" t="s">
        <v>116</v>
      </c>
    </row>
    <row r="188" customFormat="false" ht="15" hidden="false" customHeight="false" outlineLevel="0" collapsed="false">
      <c r="A188" s="8" t="s">
        <v>357</v>
      </c>
      <c r="B188" s="8" t="s">
        <v>74</v>
      </c>
      <c r="C188" s="8" t="s">
        <v>72</v>
      </c>
      <c r="D188" s="8" t="s">
        <v>42</v>
      </c>
      <c r="E188" s="8" t="s">
        <v>156</v>
      </c>
      <c r="F188" s="8" t="n">
        <v>2010</v>
      </c>
      <c r="G188" s="8" t="n">
        <v>16118.8</v>
      </c>
      <c r="H188" s="8" t="n">
        <v>2499.8</v>
      </c>
      <c r="I188" s="8" t="n">
        <v>701.1</v>
      </c>
      <c r="J188" s="8" t="s">
        <v>128</v>
      </c>
      <c r="K188" s="8" t="n">
        <v>1255.3</v>
      </c>
      <c r="L188" s="8" t="n">
        <v>15668</v>
      </c>
      <c r="M188" s="8" t="s">
        <v>115</v>
      </c>
      <c r="N188" s="8" t="s">
        <v>116</v>
      </c>
    </row>
    <row r="189" customFormat="false" ht="15" hidden="false" customHeight="false" outlineLevel="0" collapsed="false">
      <c r="A189" s="9" t="s">
        <v>358</v>
      </c>
      <c r="B189" s="9" t="s">
        <v>59</v>
      </c>
      <c r="C189" s="9" t="s">
        <v>58</v>
      </c>
      <c r="D189" s="9" t="s">
        <v>41</v>
      </c>
      <c r="E189" s="9" t="s">
        <v>167</v>
      </c>
      <c r="F189" s="9" t="n">
        <v>2016</v>
      </c>
      <c r="G189" s="9" t="n">
        <v>18247.7</v>
      </c>
      <c r="H189" s="9" t="n">
        <v>7795.4</v>
      </c>
      <c r="I189" s="9" t="n">
        <v>1649.9</v>
      </c>
      <c r="J189" s="9" t="s">
        <v>114</v>
      </c>
      <c r="K189" s="9" t="n">
        <v>1092.3</v>
      </c>
      <c r="L189" s="9" t="n">
        <v>7608</v>
      </c>
      <c r="M189" s="9" t="s">
        <v>161</v>
      </c>
      <c r="N189" s="9" t="s">
        <v>116</v>
      </c>
    </row>
    <row r="190" customFormat="false" ht="15" hidden="false" customHeight="false" outlineLevel="0" collapsed="false">
      <c r="A190" s="8" t="s">
        <v>359</v>
      </c>
      <c r="B190" s="8" t="s">
        <v>94</v>
      </c>
      <c r="C190" s="8" t="s">
        <v>92</v>
      </c>
      <c r="D190" s="8" t="s">
        <v>112</v>
      </c>
      <c r="E190" s="8" t="s">
        <v>136</v>
      </c>
      <c r="F190" s="8" t="n">
        <v>2017</v>
      </c>
      <c r="G190" s="8" t="n">
        <v>3738.7</v>
      </c>
      <c r="H190" s="8" t="n">
        <v>1965.8</v>
      </c>
      <c r="I190" s="8" t="n">
        <v>628.5</v>
      </c>
      <c r="J190" s="8" t="s">
        <v>120</v>
      </c>
      <c r="K190" s="8" t="n">
        <v>572.9</v>
      </c>
      <c r="L190" s="8" t="n">
        <v>3887</v>
      </c>
      <c r="M190" s="8" t="s">
        <v>119</v>
      </c>
      <c r="N190" s="8" t="s">
        <v>121</v>
      </c>
    </row>
    <row r="191" customFormat="false" ht="15" hidden="false" customHeight="false" outlineLevel="0" collapsed="false">
      <c r="A191" s="9" t="s">
        <v>360</v>
      </c>
      <c r="B191" s="9" t="s">
        <v>83</v>
      </c>
      <c r="C191" s="9" t="s">
        <v>82</v>
      </c>
      <c r="D191" s="9" t="s">
        <v>38</v>
      </c>
      <c r="E191" s="9" t="s">
        <v>178</v>
      </c>
      <c r="F191" s="9" t="n">
        <v>2023</v>
      </c>
      <c r="G191" s="9" t="n">
        <v>20.4</v>
      </c>
      <c r="H191" s="9" t="n">
        <v>12.1</v>
      </c>
      <c r="I191" s="9" t="n">
        <v>5.5</v>
      </c>
      <c r="J191" s="9" t="s">
        <v>148</v>
      </c>
      <c r="K191" s="9" t="n">
        <v>4.2</v>
      </c>
      <c r="L191" s="9" t="n">
        <v>41</v>
      </c>
      <c r="M191" s="9" t="s">
        <v>132</v>
      </c>
      <c r="N191" s="9" t="s">
        <v>138</v>
      </c>
    </row>
    <row r="192" customFormat="false" ht="15" hidden="false" customHeight="false" outlineLevel="0" collapsed="false">
      <c r="A192" s="8" t="s">
        <v>361</v>
      </c>
      <c r="B192" s="8" t="s">
        <v>83</v>
      </c>
      <c r="C192" s="8" t="s">
        <v>82</v>
      </c>
      <c r="D192" s="8" t="s">
        <v>40</v>
      </c>
      <c r="E192" s="8" t="s">
        <v>222</v>
      </c>
      <c r="F192" s="8" t="n">
        <v>2011</v>
      </c>
      <c r="G192" s="8" t="n">
        <v>11571.7</v>
      </c>
      <c r="H192" s="8" t="n">
        <v>6686.4</v>
      </c>
      <c r="I192" s="8" t="n">
        <v>1915.4</v>
      </c>
      <c r="J192" s="8" t="s">
        <v>119</v>
      </c>
      <c r="K192" s="8" t="n">
        <v>941.9</v>
      </c>
      <c r="L192" s="8" t="n">
        <v>4094</v>
      </c>
      <c r="M192" s="8" t="s">
        <v>115</v>
      </c>
      <c r="N192" s="8" t="s">
        <v>121</v>
      </c>
    </row>
    <row r="193" customFormat="false" ht="15" hidden="false" customHeight="false" outlineLevel="0" collapsed="false">
      <c r="A193" s="9" t="s">
        <v>362</v>
      </c>
      <c r="B193" s="9" t="s">
        <v>60</v>
      </c>
      <c r="C193" s="9" t="s">
        <v>58</v>
      </c>
      <c r="D193" s="9" t="s">
        <v>38</v>
      </c>
      <c r="E193" s="9" t="s">
        <v>300</v>
      </c>
      <c r="F193" s="9" t="n">
        <v>2015</v>
      </c>
      <c r="G193" s="9" t="n">
        <v>23129.1</v>
      </c>
      <c r="H193" s="9" t="n">
        <v>11092.7</v>
      </c>
      <c r="I193" s="9" t="n">
        <v>4541.9</v>
      </c>
      <c r="J193" s="9" t="s">
        <v>137</v>
      </c>
      <c r="K193" s="9" t="n">
        <v>3743.2</v>
      </c>
      <c r="L193" s="9" t="n">
        <v>17666</v>
      </c>
      <c r="M193" s="9" t="s">
        <v>161</v>
      </c>
      <c r="N193" s="9" t="s">
        <v>144</v>
      </c>
    </row>
    <row r="194" customFormat="false" ht="15" hidden="false" customHeight="false" outlineLevel="0" collapsed="false">
      <c r="A194" s="8" t="s">
        <v>363</v>
      </c>
      <c r="B194" s="8" t="s">
        <v>60</v>
      </c>
      <c r="C194" s="8" t="s">
        <v>58</v>
      </c>
      <c r="D194" s="8" t="s">
        <v>42</v>
      </c>
      <c r="E194" s="8" t="s">
        <v>154</v>
      </c>
      <c r="F194" s="8" t="n">
        <v>2011</v>
      </c>
      <c r="G194" s="8" t="n">
        <v>55277.1</v>
      </c>
      <c r="H194" s="8" t="n">
        <v>23074.3</v>
      </c>
      <c r="I194" s="8" t="n">
        <v>5418.5</v>
      </c>
      <c r="J194" s="8" t="s">
        <v>128</v>
      </c>
      <c r="K194" s="8" t="n">
        <v>6045.6</v>
      </c>
      <c r="L194" s="8" t="n">
        <v>21484</v>
      </c>
      <c r="M194" s="8" t="s">
        <v>157</v>
      </c>
      <c r="N194" s="8" t="s">
        <v>121</v>
      </c>
    </row>
    <row r="195" customFormat="false" ht="15" hidden="false" customHeight="false" outlineLevel="0" collapsed="false">
      <c r="A195" s="9" t="s">
        <v>364</v>
      </c>
      <c r="B195" s="9" t="s">
        <v>73</v>
      </c>
      <c r="C195" s="9" t="s">
        <v>72</v>
      </c>
      <c r="D195" s="9" t="s">
        <v>39</v>
      </c>
      <c r="E195" s="9" t="s">
        <v>251</v>
      </c>
      <c r="F195" s="9" t="n">
        <v>2014</v>
      </c>
      <c r="G195" s="9" t="n">
        <v>7277.9</v>
      </c>
      <c r="H195" s="9" t="n">
        <v>2136.9</v>
      </c>
      <c r="I195" s="9" t="n">
        <v>804.4</v>
      </c>
      <c r="J195" s="9" t="s">
        <v>125</v>
      </c>
      <c r="K195" s="9" t="n">
        <v>363.9</v>
      </c>
      <c r="L195" s="9" t="n">
        <v>1743</v>
      </c>
      <c r="M195" s="9" t="s">
        <v>161</v>
      </c>
      <c r="N195" s="9" t="s">
        <v>121</v>
      </c>
    </row>
    <row r="196" customFormat="false" ht="15" hidden="false" customHeight="false" outlineLevel="0" collapsed="false">
      <c r="A196" s="8" t="s">
        <v>365</v>
      </c>
      <c r="B196" s="8" t="s">
        <v>65</v>
      </c>
      <c r="C196" s="8" t="s">
        <v>61</v>
      </c>
      <c r="D196" s="8" t="s">
        <v>41</v>
      </c>
      <c r="E196" s="8" t="s">
        <v>118</v>
      </c>
      <c r="F196" s="8" t="n">
        <v>2015</v>
      </c>
      <c r="G196" s="8" t="n">
        <v>4039.6</v>
      </c>
      <c r="H196" s="8" t="n">
        <v>1649.5</v>
      </c>
      <c r="I196" s="8" t="n">
        <v>442.9</v>
      </c>
      <c r="J196" s="8" t="s">
        <v>114</v>
      </c>
      <c r="K196" s="8" t="n">
        <v>335</v>
      </c>
      <c r="L196" s="8" t="n">
        <v>4592</v>
      </c>
      <c r="M196" s="8" t="s">
        <v>119</v>
      </c>
      <c r="N196" s="8" t="s">
        <v>121</v>
      </c>
    </row>
    <row r="197" customFormat="false" ht="15" hidden="false" customHeight="false" outlineLevel="0" collapsed="false">
      <c r="A197" s="9" t="s">
        <v>366</v>
      </c>
      <c r="B197" s="9" t="s">
        <v>93</v>
      </c>
      <c r="C197" s="9" t="s">
        <v>92</v>
      </c>
      <c r="D197" s="9" t="s">
        <v>37</v>
      </c>
      <c r="E197" s="9" t="s">
        <v>123</v>
      </c>
      <c r="F197" s="9" t="n">
        <v>2010</v>
      </c>
      <c r="G197" s="9" t="n">
        <v>7803.4</v>
      </c>
      <c r="H197" s="9" t="n">
        <v>2546.8</v>
      </c>
      <c r="I197" s="9" t="n">
        <v>1227.2</v>
      </c>
      <c r="J197" s="9" t="s">
        <v>114</v>
      </c>
      <c r="K197" s="9" t="n">
        <v>1416.5</v>
      </c>
      <c r="L197" s="9" t="n">
        <v>14948</v>
      </c>
      <c r="M197" s="9" t="s">
        <v>157</v>
      </c>
      <c r="N197" s="9" t="s">
        <v>138</v>
      </c>
    </row>
    <row r="198" customFormat="false" ht="15" hidden="false" customHeight="false" outlineLevel="0" collapsed="false">
      <c r="A198" s="8" t="s">
        <v>367</v>
      </c>
      <c r="B198" s="8" t="s">
        <v>84</v>
      </c>
      <c r="C198" s="8" t="s">
        <v>82</v>
      </c>
      <c r="D198" s="8" t="s">
        <v>37</v>
      </c>
      <c r="E198" s="8" t="s">
        <v>123</v>
      </c>
      <c r="F198" s="8" t="n">
        <v>2019</v>
      </c>
      <c r="G198" s="8" t="n">
        <v>4606.5</v>
      </c>
      <c r="H198" s="8" t="n">
        <v>1661.7</v>
      </c>
      <c r="I198" s="8" t="n">
        <v>635.1</v>
      </c>
      <c r="J198" s="8" t="s">
        <v>114</v>
      </c>
      <c r="K198" s="8" t="n">
        <v>674.2</v>
      </c>
      <c r="L198" s="8" t="n">
        <v>7768</v>
      </c>
      <c r="M198" s="8" t="s">
        <v>119</v>
      </c>
      <c r="N198" s="8" t="s">
        <v>121</v>
      </c>
    </row>
    <row r="199" customFormat="false" ht="15" hidden="false" customHeight="false" outlineLevel="0" collapsed="false">
      <c r="A199" s="9" t="s">
        <v>368</v>
      </c>
      <c r="B199" s="9" t="s">
        <v>79</v>
      </c>
      <c r="C199" s="9" t="s">
        <v>76</v>
      </c>
      <c r="D199" s="9" t="s">
        <v>42</v>
      </c>
      <c r="E199" s="9" t="s">
        <v>159</v>
      </c>
      <c r="F199" s="9" t="n">
        <v>2021</v>
      </c>
      <c r="G199" s="9" t="n">
        <v>4594.6</v>
      </c>
      <c r="H199" s="9" t="n">
        <v>1372.2</v>
      </c>
      <c r="I199" s="9" t="n">
        <v>746.9</v>
      </c>
      <c r="J199" s="9" t="s">
        <v>114</v>
      </c>
      <c r="K199" s="9" t="n">
        <v>391.5</v>
      </c>
      <c r="L199" s="9" t="n">
        <v>3464</v>
      </c>
      <c r="M199" s="9" t="s">
        <v>148</v>
      </c>
      <c r="N199" s="9" t="s">
        <v>121</v>
      </c>
    </row>
    <row r="200" customFormat="false" ht="15" hidden="false" customHeight="false" outlineLevel="0" collapsed="false">
      <c r="A200" s="8" t="s">
        <v>369</v>
      </c>
      <c r="B200" s="8" t="s">
        <v>94</v>
      </c>
      <c r="C200" s="8" t="s">
        <v>92</v>
      </c>
      <c r="D200" s="8" t="s">
        <v>40</v>
      </c>
      <c r="E200" s="8" t="s">
        <v>190</v>
      </c>
      <c r="F200" s="8" t="n">
        <v>2019</v>
      </c>
      <c r="G200" s="8" t="n">
        <v>205.8</v>
      </c>
      <c r="H200" s="8" t="n">
        <v>97</v>
      </c>
      <c r="I200" s="8" t="n">
        <v>23.6</v>
      </c>
      <c r="J200" s="8" t="s">
        <v>137</v>
      </c>
      <c r="K200" s="8" t="n">
        <v>2.8</v>
      </c>
      <c r="L200" s="8" t="n">
        <v>24</v>
      </c>
      <c r="M200" s="8" t="s">
        <v>120</v>
      </c>
      <c r="N200" s="8" t="s">
        <v>116</v>
      </c>
    </row>
    <row r="201" customFormat="false" ht="15" hidden="false" customHeight="false" outlineLevel="0" collapsed="false">
      <c r="A201" s="9" t="s">
        <v>370</v>
      </c>
      <c r="B201" s="9" t="s">
        <v>74</v>
      </c>
      <c r="C201" s="9" t="s">
        <v>72</v>
      </c>
      <c r="D201" s="9" t="s">
        <v>38</v>
      </c>
      <c r="E201" s="9" t="s">
        <v>202</v>
      </c>
      <c r="F201" s="9" t="n">
        <v>2016</v>
      </c>
      <c r="G201" s="9" t="n">
        <v>423.7</v>
      </c>
      <c r="H201" s="9" t="n">
        <v>103.3</v>
      </c>
      <c r="I201" s="9" t="n">
        <v>49.3</v>
      </c>
      <c r="J201" s="9" t="s">
        <v>174</v>
      </c>
      <c r="K201" s="9" t="n">
        <v>43.8</v>
      </c>
      <c r="L201" s="9" t="n">
        <v>646</v>
      </c>
      <c r="M201" s="9" t="s">
        <v>148</v>
      </c>
      <c r="N201" s="9" t="s">
        <v>116</v>
      </c>
    </row>
    <row r="202" customFormat="false" ht="15" hidden="false" customHeight="false" outlineLevel="0" collapsed="false">
      <c r="A202" s="8" t="s">
        <v>371</v>
      </c>
      <c r="B202" s="8" t="s">
        <v>69</v>
      </c>
      <c r="C202" s="8" t="s">
        <v>68</v>
      </c>
      <c r="D202" s="8" t="s">
        <v>112</v>
      </c>
      <c r="E202" s="8" t="s">
        <v>134</v>
      </c>
      <c r="F202" s="8" t="n">
        <v>2019</v>
      </c>
      <c r="G202" s="8" t="n">
        <v>53.3</v>
      </c>
      <c r="H202" s="8" t="n">
        <v>18.7</v>
      </c>
      <c r="I202" s="8" t="n">
        <v>6</v>
      </c>
      <c r="J202" s="8" t="s">
        <v>124</v>
      </c>
      <c r="K202" s="8" t="n">
        <v>5.3</v>
      </c>
      <c r="L202" s="8" t="n">
        <v>53</v>
      </c>
      <c r="M202" s="8" t="s">
        <v>125</v>
      </c>
      <c r="N202" s="8" t="s">
        <v>121</v>
      </c>
    </row>
    <row r="203" customFormat="false" ht="15" hidden="false" customHeight="false" outlineLevel="0" collapsed="false">
      <c r="A203" s="9" t="s">
        <v>372</v>
      </c>
      <c r="B203" s="9" t="s">
        <v>65</v>
      </c>
      <c r="C203" s="9" t="s">
        <v>61</v>
      </c>
      <c r="D203" s="9" t="s">
        <v>38</v>
      </c>
      <c r="E203" s="9" t="s">
        <v>176</v>
      </c>
      <c r="F203" s="9" t="n">
        <v>2024</v>
      </c>
      <c r="G203" s="9" t="n">
        <v>378.7</v>
      </c>
      <c r="H203" s="9" t="n">
        <v>194.8</v>
      </c>
      <c r="I203" s="9" t="n">
        <v>98</v>
      </c>
      <c r="J203" s="9" t="s">
        <v>124</v>
      </c>
      <c r="K203" s="9" t="n">
        <v>3.3</v>
      </c>
      <c r="L203" s="9" t="n">
        <v>27</v>
      </c>
      <c r="M203" s="9" t="s">
        <v>132</v>
      </c>
      <c r="N203" s="9" t="s">
        <v>138</v>
      </c>
    </row>
    <row r="204" customFormat="false" ht="15" hidden="false" customHeight="false" outlineLevel="0" collapsed="false">
      <c r="A204" s="8" t="s">
        <v>373</v>
      </c>
      <c r="B204" s="8" t="s">
        <v>73</v>
      </c>
      <c r="C204" s="8" t="s">
        <v>72</v>
      </c>
      <c r="D204" s="8" t="s">
        <v>41</v>
      </c>
      <c r="E204" s="8" t="s">
        <v>167</v>
      </c>
      <c r="F204" s="8" t="n">
        <v>2019</v>
      </c>
      <c r="G204" s="8" t="n">
        <v>4600.7</v>
      </c>
      <c r="H204" s="8" t="n">
        <v>2629.3</v>
      </c>
      <c r="I204" s="8" t="n">
        <v>1280.8</v>
      </c>
      <c r="J204" s="8" t="s">
        <v>120</v>
      </c>
      <c r="K204" s="8" t="n">
        <v>853.7</v>
      </c>
      <c r="L204" s="8" t="n">
        <v>12706</v>
      </c>
      <c r="M204" s="8" t="s">
        <v>148</v>
      </c>
      <c r="N204" s="8" t="s">
        <v>138</v>
      </c>
    </row>
    <row r="205" customFormat="false" ht="15" hidden="false" customHeight="false" outlineLevel="0" collapsed="false">
      <c r="A205" s="9" t="s">
        <v>374</v>
      </c>
      <c r="B205" s="9" t="s">
        <v>71</v>
      </c>
      <c r="C205" s="9" t="s">
        <v>68</v>
      </c>
      <c r="D205" s="9" t="s">
        <v>36</v>
      </c>
      <c r="E205" s="9" t="s">
        <v>131</v>
      </c>
      <c r="F205" s="9" t="n">
        <v>2024</v>
      </c>
      <c r="G205" s="9" t="n">
        <v>276.7</v>
      </c>
      <c r="H205" s="9" t="n">
        <v>48.1</v>
      </c>
      <c r="I205" s="9" t="n">
        <v>23.2</v>
      </c>
      <c r="J205" s="9" t="s">
        <v>120</v>
      </c>
      <c r="K205" s="9" t="n">
        <v>4.1</v>
      </c>
      <c r="L205" s="9" t="n">
        <v>30</v>
      </c>
      <c r="M205" s="9" t="s">
        <v>132</v>
      </c>
      <c r="N205" s="9" t="s">
        <v>121</v>
      </c>
    </row>
    <row r="206" customFormat="false" ht="15" hidden="false" customHeight="false" outlineLevel="0" collapsed="false">
      <c r="A206" s="8" t="s">
        <v>375</v>
      </c>
      <c r="B206" s="8" t="s">
        <v>89</v>
      </c>
      <c r="C206" s="8" t="s">
        <v>87</v>
      </c>
      <c r="D206" s="8" t="s">
        <v>41</v>
      </c>
      <c r="E206" s="8" t="s">
        <v>260</v>
      </c>
      <c r="F206" s="8" t="n">
        <v>2016</v>
      </c>
      <c r="G206" s="8" t="n">
        <v>3346.2</v>
      </c>
      <c r="H206" s="8" t="n">
        <v>1217</v>
      </c>
      <c r="I206" s="8" t="n">
        <v>335</v>
      </c>
      <c r="J206" s="8" t="s">
        <v>148</v>
      </c>
      <c r="K206" s="8" t="n">
        <v>319.2</v>
      </c>
      <c r="L206" s="8" t="n">
        <v>4498</v>
      </c>
      <c r="M206" s="8" t="s">
        <v>148</v>
      </c>
      <c r="N206" s="8" t="s">
        <v>121</v>
      </c>
    </row>
    <row r="207" customFormat="false" ht="15" hidden="false" customHeight="false" outlineLevel="0" collapsed="false">
      <c r="A207" s="9" t="s">
        <v>376</v>
      </c>
      <c r="B207" s="9" t="s">
        <v>69</v>
      </c>
      <c r="C207" s="9" t="s">
        <v>68</v>
      </c>
      <c r="D207" s="9" t="s">
        <v>37</v>
      </c>
      <c r="E207" s="9" t="s">
        <v>147</v>
      </c>
      <c r="F207" s="9" t="n">
        <v>2010</v>
      </c>
      <c r="G207" s="9" t="n">
        <v>12375.7</v>
      </c>
      <c r="H207" s="9" t="n">
        <v>6784.3</v>
      </c>
      <c r="I207" s="9" t="n">
        <v>3142.3</v>
      </c>
      <c r="J207" s="9" t="s">
        <v>124</v>
      </c>
      <c r="K207" s="9" t="n">
        <v>2422.5</v>
      </c>
      <c r="L207" s="9" t="n">
        <v>11214</v>
      </c>
      <c r="M207" s="9" t="s">
        <v>157</v>
      </c>
      <c r="N207" s="9" t="s">
        <v>116</v>
      </c>
    </row>
    <row r="208" customFormat="false" ht="15" hidden="false" customHeight="false" outlineLevel="0" collapsed="false">
      <c r="A208" s="8" t="s">
        <v>377</v>
      </c>
      <c r="B208" s="8" t="s">
        <v>89</v>
      </c>
      <c r="C208" s="8" t="s">
        <v>87</v>
      </c>
      <c r="D208" s="8" t="s">
        <v>38</v>
      </c>
      <c r="E208" s="8" t="s">
        <v>202</v>
      </c>
      <c r="F208" s="8" t="n">
        <v>2018</v>
      </c>
      <c r="G208" s="8" t="n">
        <v>195.4</v>
      </c>
      <c r="H208" s="8" t="n">
        <v>49.2</v>
      </c>
      <c r="I208" s="8" t="n">
        <v>18.2</v>
      </c>
      <c r="J208" s="8" t="s">
        <v>137</v>
      </c>
      <c r="K208" s="8" t="n">
        <v>0</v>
      </c>
      <c r="L208" s="8" t="n">
        <v>20</v>
      </c>
      <c r="M208" s="8" t="s">
        <v>120</v>
      </c>
      <c r="N208" s="8" t="s">
        <v>121</v>
      </c>
    </row>
    <row r="209" customFormat="false" ht="15" hidden="false" customHeight="false" outlineLevel="0" collapsed="false">
      <c r="A209" s="9" t="s">
        <v>378</v>
      </c>
      <c r="B209" s="9" t="s">
        <v>83</v>
      </c>
      <c r="C209" s="9" t="s">
        <v>82</v>
      </c>
      <c r="D209" s="9" t="s">
        <v>36</v>
      </c>
      <c r="E209" s="9" t="s">
        <v>127</v>
      </c>
      <c r="F209" s="9" t="n">
        <v>2017</v>
      </c>
      <c r="G209" s="9" t="n">
        <v>3553.9</v>
      </c>
      <c r="H209" s="9" t="n">
        <v>714.1</v>
      </c>
      <c r="I209" s="9" t="n">
        <v>280.4</v>
      </c>
      <c r="J209" s="9" t="s">
        <v>128</v>
      </c>
      <c r="K209" s="9" t="n">
        <v>523.8</v>
      </c>
      <c r="L209" s="9" t="n">
        <v>2464</v>
      </c>
      <c r="M209" s="9" t="s">
        <v>119</v>
      </c>
      <c r="N209" s="9" t="s">
        <v>116</v>
      </c>
    </row>
    <row r="210" customFormat="false" ht="15" hidden="false" customHeight="false" outlineLevel="0" collapsed="false">
      <c r="A210" s="8" t="s">
        <v>379</v>
      </c>
      <c r="B210" s="8" t="s">
        <v>65</v>
      </c>
      <c r="C210" s="8" t="s">
        <v>61</v>
      </c>
      <c r="D210" s="8" t="s">
        <v>112</v>
      </c>
      <c r="E210" s="8" t="s">
        <v>134</v>
      </c>
      <c r="F210" s="8" t="n">
        <v>2020</v>
      </c>
      <c r="G210" s="8" t="n">
        <v>159.7</v>
      </c>
      <c r="H210" s="8" t="n">
        <v>27.7</v>
      </c>
      <c r="I210" s="8" t="n">
        <v>9.4</v>
      </c>
      <c r="J210" s="8" t="s">
        <v>114</v>
      </c>
      <c r="K210" s="8" t="n">
        <v>3.9</v>
      </c>
      <c r="L210" s="8" t="n">
        <v>37</v>
      </c>
      <c r="M210" s="8" t="s">
        <v>120</v>
      </c>
      <c r="N210" s="8" t="s">
        <v>138</v>
      </c>
    </row>
    <row r="211" customFormat="false" ht="15" hidden="false" customHeight="false" outlineLevel="0" collapsed="false">
      <c r="A211" s="9" t="s">
        <v>380</v>
      </c>
      <c r="B211" s="9" t="s">
        <v>88</v>
      </c>
      <c r="C211" s="9" t="s">
        <v>87</v>
      </c>
      <c r="D211" s="9" t="s">
        <v>40</v>
      </c>
      <c r="E211" s="9" t="s">
        <v>190</v>
      </c>
      <c r="F211" s="9" t="n">
        <v>2012</v>
      </c>
      <c r="G211" s="9" t="n">
        <v>1365.5</v>
      </c>
      <c r="H211" s="9" t="n">
        <v>771.9</v>
      </c>
      <c r="I211" s="9" t="n">
        <v>385.8</v>
      </c>
      <c r="J211" s="9" t="s">
        <v>114</v>
      </c>
      <c r="K211" s="9" t="n">
        <v>209.7</v>
      </c>
      <c r="L211" s="9" t="n">
        <v>2047</v>
      </c>
      <c r="M211" s="9" t="s">
        <v>161</v>
      </c>
      <c r="N211" s="9" t="s">
        <v>138</v>
      </c>
    </row>
    <row r="212" customFormat="false" ht="15" hidden="false" customHeight="false" outlineLevel="0" collapsed="false">
      <c r="A212" s="8" t="s">
        <v>381</v>
      </c>
      <c r="B212" s="8" t="s">
        <v>59</v>
      </c>
      <c r="C212" s="8" t="s">
        <v>58</v>
      </c>
      <c r="D212" s="8" t="s">
        <v>36</v>
      </c>
      <c r="E212" s="8" t="s">
        <v>131</v>
      </c>
      <c r="F212" s="8" t="n">
        <v>2017</v>
      </c>
      <c r="G212" s="8" t="n">
        <v>21360.4</v>
      </c>
      <c r="H212" s="8" t="n">
        <v>5874.8</v>
      </c>
      <c r="I212" s="8" t="n">
        <v>1486.4</v>
      </c>
      <c r="J212" s="8" t="s">
        <v>125</v>
      </c>
      <c r="K212" s="8" t="n">
        <v>1661.1</v>
      </c>
      <c r="L212" s="8" t="n">
        <v>22083</v>
      </c>
      <c r="M212" s="8" t="s">
        <v>161</v>
      </c>
      <c r="N212" s="8" t="s">
        <v>138</v>
      </c>
    </row>
    <row r="213" customFormat="false" ht="15" hidden="false" customHeight="false" outlineLevel="0" collapsed="false">
      <c r="A213" s="9" t="s">
        <v>382</v>
      </c>
      <c r="B213" s="9" t="s">
        <v>130</v>
      </c>
      <c r="C213" s="9" t="s">
        <v>68</v>
      </c>
      <c r="D213" s="9" t="s">
        <v>41</v>
      </c>
      <c r="E213" s="9" t="s">
        <v>243</v>
      </c>
      <c r="F213" s="9" t="n">
        <v>2014</v>
      </c>
      <c r="G213" s="9" t="n">
        <v>19671.9</v>
      </c>
      <c r="H213" s="9" t="n">
        <v>5041.7</v>
      </c>
      <c r="I213" s="9" t="n">
        <v>1373</v>
      </c>
      <c r="J213" s="9" t="s">
        <v>148</v>
      </c>
      <c r="K213" s="9" t="n">
        <v>2353.9</v>
      </c>
      <c r="L213" s="9" t="n">
        <v>7996</v>
      </c>
      <c r="M213" s="9" t="s">
        <v>115</v>
      </c>
      <c r="N213" s="9" t="s">
        <v>138</v>
      </c>
    </row>
    <row r="214" customFormat="false" ht="15" hidden="false" customHeight="false" outlineLevel="0" collapsed="false">
      <c r="A214" s="8" t="s">
        <v>383</v>
      </c>
      <c r="B214" s="8" t="s">
        <v>88</v>
      </c>
      <c r="C214" s="8" t="s">
        <v>87</v>
      </c>
      <c r="D214" s="8" t="s">
        <v>39</v>
      </c>
      <c r="E214" s="8" t="s">
        <v>288</v>
      </c>
      <c r="F214" s="8" t="n">
        <v>2017</v>
      </c>
      <c r="G214" s="8" t="n">
        <v>2931</v>
      </c>
      <c r="H214" s="8" t="n">
        <v>1550</v>
      </c>
      <c r="I214" s="8" t="n">
        <v>343.7</v>
      </c>
      <c r="J214" s="8" t="s">
        <v>148</v>
      </c>
      <c r="K214" s="8" t="n">
        <v>219.7</v>
      </c>
      <c r="L214" s="8" t="n">
        <v>2819</v>
      </c>
      <c r="M214" s="8" t="s">
        <v>148</v>
      </c>
      <c r="N214" s="8" t="s">
        <v>116</v>
      </c>
    </row>
    <row r="215" customFormat="false" ht="15" hidden="false" customHeight="false" outlineLevel="0" collapsed="false">
      <c r="A215" s="9" t="s">
        <v>384</v>
      </c>
      <c r="B215" s="9" t="s">
        <v>81</v>
      </c>
      <c r="C215" s="9" t="s">
        <v>76</v>
      </c>
      <c r="D215" s="9" t="s">
        <v>39</v>
      </c>
      <c r="E215" s="9" t="s">
        <v>240</v>
      </c>
      <c r="F215" s="9" t="n">
        <v>2020</v>
      </c>
      <c r="G215" s="9" t="n">
        <v>354.3</v>
      </c>
      <c r="H215" s="9" t="n">
        <v>128.8</v>
      </c>
      <c r="I215" s="9" t="n">
        <v>33.2</v>
      </c>
      <c r="J215" s="9" t="s">
        <v>124</v>
      </c>
      <c r="K215" s="9" t="n">
        <v>4.4</v>
      </c>
      <c r="L215" s="9" t="n">
        <v>33</v>
      </c>
      <c r="M215" s="9" t="s">
        <v>120</v>
      </c>
      <c r="N215" s="9" t="s">
        <v>144</v>
      </c>
    </row>
    <row r="216" customFormat="false" ht="15" hidden="false" customHeight="false" outlineLevel="0" collapsed="false">
      <c r="A216" s="8" t="s">
        <v>385</v>
      </c>
      <c r="B216" s="8" t="s">
        <v>59</v>
      </c>
      <c r="C216" s="8" t="s">
        <v>58</v>
      </c>
      <c r="D216" s="8" t="s">
        <v>41</v>
      </c>
      <c r="E216" s="8" t="s">
        <v>260</v>
      </c>
      <c r="F216" s="8" t="n">
        <v>2019</v>
      </c>
      <c r="G216" s="8" t="n">
        <v>1741.3</v>
      </c>
      <c r="H216" s="8" t="n">
        <v>470.5</v>
      </c>
      <c r="I216" s="8" t="n">
        <v>112.6</v>
      </c>
      <c r="J216" s="8" t="s">
        <v>119</v>
      </c>
      <c r="K216" s="8" t="n">
        <v>245.9</v>
      </c>
      <c r="L216" s="8" t="n">
        <v>1892</v>
      </c>
      <c r="M216" s="8" t="s">
        <v>119</v>
      </c>
      <c r="N216" s="8" t="s">
        <v>144</v>
      </c>
    </row>
    <row r="217" customFormat="false" ht="15" hidden="false" customHeight="false" outlineLevel="0" collapsed="false">
      <c r="A217" s="9" t="s">
        <v>386</v>
      </c>
      <c r="B217" s="9" t="s">
        <v>84</v>
      </c>
      <c r="C217" s="9" t="s">
        <v>82</v>
      </c>
      <c r="D217" s="9" t="s">
        <v>41</v>
      </c>
      <c r="E217" s="9" t="s">
        <v>118</v>
      </c>
      <c r="F217" s="9" t="n">
        <v>2010</v>
      </c>
      <c r="G217" s="9" t="n">
        <v>16983.6</v>
      </c>
      <c r="H217" s="9" t="n">
        <v>8903.9</v>
      </c>
      <c r="I217" s="9" t="n">
        <v>1823.4</v>
      </c>
      <c r="J217" s="9" t="s">
        <v>174</v>
      </c>
      <c r="K217" s="9" t="n">
        <v>791.6</v>
      </c>
      <c r="L217" s="9" t="n">
        <v>3361</v>
      </c>
      <c r="M217" s="9" t="s">
        <v>115</v>
      </c>
      <c r="N217" s="9" t="s">
        <v>121</v>
      </c>
    </row>
    <row r="218" customFormat="false" ht="15" hidden="false" customHeight="false" outlineLevel="0" collapsed="false">
      <c r="A218" s="8" t="s">
        <v>387</v>
      </c>
      <c r="B218" s="8" t="s">
        <v>77</v>
      </c>
      <c r="C218" s="8" t="s">
        <v>76</v>
      </c>
      <c r="D218" s="8" t="s">
        <v>36</v>
      </c>
      <c r="E218" s="8" t="s">
        <v>140</v>
      </c>
      <c r="F218" s="8" t="n">
        <v>2019</v>
      </c>
      <c r="G218" s="8" t="n">
        <v>3317.4</v>
      </c>
      <c r="H218" s="8" t="n">
        <v>1744.8</v>
      </c>
      <c r="I218" s="8" t="n">
        <v>1012.3</v>
      </c>
      <c r="J218" s="8" t="s">
        <v>125</v>
      </c>
      <c r="K218" s="8" t="n">
        <v>459.4</v>
      </c>
      <c r="L218" s="8" t="n">
        <v>5281</v>
      </c>
      <c r="M218" s="8" t="s">
        <v>119</v>
      </c>
      <c r="N218" s="8" t="s">
        <v>138</v>
      </c>
    </row>
    <row r="219" customFormat="false" ht="15" hidden="false" customHeight="false" outlineLevel="0" collapsed="false">
      <c r="A219" s="9" t="s">
        <v>388</v>
      </c>
      <c r="B219" s="9" t="s">
        <v>69</v>
      </c>
      <c r="C219" s="9" t="s">
        <v>68</v>
      </c>
      <c r="D219" s="9" t="s">
        <v>38</v>
      </c>
      <c r="E219" s="9" t="s">
        <v>178</v>
      </c>
      <c r="F219" s="9" t="n">
        <v>2014</v>
      </c>
      <c r="G219" s="9" t="n">
        <v>11940.4</v>
      </c>
      <c r="H219" s="9" t="n">
        <v>6821.3</v>
      </c>
      <c r="I219" s="9" t="n">
        <v>3107.2</v>
      </c>
      <c r="J219" s="9" t="s">
        <v>174</v>
      </c>
      <c r="K219" s="9" t="n">
        <v>2231.2</v>
      </c>
      <c r="L219" s="9" t="n">
        <v>14093</v>
      </c>
      <c r="M219" s="9" t="s">
        <v>115</v>
      </c>
      <c r="N219" s="9" t="s">
        <v>121</v>
      </c>
    </row>
    <row r="220" customFormat="false" ht="15" hidden="false" customHeight="false" outlineLevel="0" collapsed="false">
      <c r="A220" s="8" t="s">
        <v>389</v>
      </c>
      <c r="B220" s="8" t="s">
        <v>78</v>
      </c>
      <c r="C220" s="8" t="s">
        <v>76</v>
      </c>
      <c r="D220" s="8" t="s">
        <v>42</v>
      </c>
      <c r="E220" s="8" t="s">
        <v>156</v>
      </c>
      <c r="F220" s="8" t="n">
        <v>2015</v>
      </c>
      <c r="G220" s="8" t="n">
        <v>20413.6</v>
      </c>
      <c r="H220" s="8" t="n">
        <v>4696.5</v>
      </c>
      <c r="I220" s="8" t="n">
        <v>1069.7</v>
      </c>
      <c r="J220" s="8" t="s">
        <v>148</v>
      </c>
      <c r="K220" s="8" t="n">
        <v>4011.3</v>
      </c>
      <c r="L220" s="8" t="n">
        <v>21693</v>
      </c>
      <c r="M220" s="8" t="s">
        <v>161</v>
      </c>
      <c r="N220" s="8" t="s">
        <v>144</v>
      </c>
    </row>
    <row r="221" customFormat="false" ht="15" hidden="false" customHeight="false" outlineLevel="0" collapsed="false">
      <c r="A221" s="9" t="s">
        <v>390</v>
      </c>
      <c r="B221" s="9" t="s">
        <v>130</v>
      </c>
      <c r="C221" s="9" t="s">
        <v>68</v>
      </c>
      <c r="D221" s="9" t="s">
        <v>39</v>
      </c>
      <c r="E221" s="9" t="s">
        <v>136</v>
      </c>
      <c r="F221" s="9" t="n">
        <v>2020</v>
      </c>
      <c r="G221" s="9" t="n">
        <v>57.6</v>
      </c>
      <c r="H221" s="9" t="n">
        <v>20.1</v>
      </c>
      <c r="I221" s="9" t="n">
        <v>6.1</v>
      </c>
      <c r="J221" s="9" t="s">
        <v>114</v>
      </c>
      <c r="K221" s="9" t="n">
        <v>2.1</v>
      </c>
      <c r="L221" s="9" t="n">
        <v>21</v>
      </c>
      <c r="M221" s="9" t="s">
        <v>125</v>
      </c>
      <c r="N221" s="9" t="s">
        <v>121</v>
      </c>
    </row>
    <row r="222" customFormat="false" ht="15" hidden="false" customHeight="false" outlineLevel="0" collapsed="false">
      <c r="A222" s="8" t="s">
        <v>391</v>
      </c>
      <c r="B222" s="8" t="s">
        <v>59</v>
      </c>
      <c r="C222" s="8" t="s">
        <v>58</v>
      </c>
      <c r="D222" s="8" t="s">
        <v>42</v>
      </c>
      <c r="E222" s="8" t="s">
        <v>151</v>
      </c>
      <c r="F222" s="8" t="n">
        <v>2012</v>
      </c>
      <c r="G222" s="8" t="n">
        <v>14578.7</v>
      </c>
      <c r="H222" s="8" t="n">
        <v>5567.9</v>
      </c>
      <c r="I222" s="8" t="n">
        <v>3206.9</v>
      </c>
      <c r="J222" s="8" t="s">
        <v>137</v>
      </c>
      <c r="K222" s="8" t="n">
        <v>1653.4</v>
      </c>
      <c r="L222" s="8" t="n">
        <v>13612</v>
      </c>
      <c r="M222" s="8" t="s">
        <v>161</v>
      </c>
      <c r="N222" s="8" t="s">
        <v>121</v>
      </c>
    </row>
    <row r="223" customFormat="false" ht="15" hidden="false" customHeight="false" outlineLevel="0" collapsed="false">
      <c r="A223" s="9" t="s">
        <v>392</v>
      </c>
      <c r="B223" s="9" t="s">
        <v>93</v>
      </c>
      <c r="C223" s="9" t="s">
        <v>92</v>
      </c>
      <c r="D223" s="9" t="s">
        <v>41</v>
      </c>
      <c r="E223" s="9" t="s">
        <v>167</v>
      </c>
      <c r="F223" s="9" t="n">
        <v>2020</v>
      </c>
      <c r="G223" s="9" t="n">
        <v>154.9</v>
      </c>
      <c r="H223" s="9" t="n">
        <v>27.1</v>
      </c>
      <c r="I223" s="9" t="n">
        <v>16.2</v>
      </c>
      <c r="J223" s="9" t="s">
        <v>125</v>
      </c>
      <c r="K223" s="9" t="n">
        <v>3.2</v>
      </c>
      <c r="L223" s="9" t="n">
        <v>26</v>
      </c>
      <c r="M223" s="9" t="s">
        <v>132</v>
      </c>
      <c r="N223" s="9" t="s">
        <v>116</v>
      </c>
    </row>
    <row r="224" customFormat="false" ht="15" hidden="false" customHeight="false" outlineLevel="0" collapsed="false">
      <c r="A224" s="8" t="s">
        <v>393</v>
      </c>
      <c r="B224" s="8" t="s">
        <v>73</v>
      </c>
      <c r="C224" s="8" t="s">
        <v>72</v>
      </c>
      <c r="D224" s="8" t="s">
        <v>36</v>
      </c>
      <c r="E224" s="8" t="s">
        <v>170</v>
      </c>
      <c r="F224" s="8" t="n">
        <v>2020</v>
      </c>
      <c r="G224" s="8" t="n">
        <v>4492.7</v>
      </c>
      <c r="H224" s="8" t="n">
        <v>1948.8</v>
      </c>
      <c r="I224" s="8" t="n">
        <v>669.8</v>
      </c>
      <c r="J224" s="8" t="s">
        <v>148</v>
      </c>
      <c r="K224" s="8" t="n">
        <v>199.6</v>
      </c>
      <c r="L224" s="8" t="n">
        <v>2114</v>
      </c>
      <c r="M224" s="8" t="s">
        <v>148</v>
      </c>
      <c r="N224" s="8" t="s">
        <v>121</v>
      </c>
    </row>
    <row r="225" customFormat="false" ht="15" hidden="false" customHeight="false" outlineLevel="0" collapsed="false">
      <c r="A225" s="9" t="s">
        <v>394</v>
      </c>
      <c r="B225" s="9" t="s">
        <v>73</v>
      </c>
      <c r="C225" s="9" t="s">
        <v>72</v>
      </c>
      <c r="D225" s="9" t="s">
        <v>42</v>
      </c>
      <c r="E225" s="9" t="s">
        <v>208</v>
      </c>
      <c r="F225" s="9" t="n">
        <v>2022</v>
      </c>
      <c r="G225" s="9" t="n">
        <v>272.6</v>
      </c>
      <c r="H225" s="9" t="n">
        <v>78.6</v>
      </c>
      <c r="I225" s="9" t="n">
        <v>32.5</v>
      </c>
      <c r="J225" s="9" t="s">
        <v>120</v>
      </c>
      <c r="K225" s="9" t="n">
        <v>46.8</v>
      </c>
      <c r="L225" s="9" t="n">
        <v>393</v>
      </c>
      <c r="M225" s="9" t="s">
        <v>125</v>
      </c>
      <c r="N225" s="9" t="s">
        <v>121</v>
      </c>
    </row>
    <row r="226" customFormat="false" ht="15" hidden="false" customHeight="false" outlineLevel="0" collapsed="false">
      <c r="A226" s="8" t="s">
        <v>395</v>
      </c>
      <c r="B226" s="8" t="s">
        <v>60</v>
      </c>
      <c r="C226" s="8" t="s">
        <v>58</v>
      </c>
      <c r="D226" s="8" t="s">
        <v>37</v>
      </c>
      <c r="E226" s="8" t="s">
        <v>210</v>
      </c>
      <c r="F226" s="8" t="n">
        <v>2022</v>
      </c>
      <c r="G226" s="8" t="n">
        <v>470.3</v>
      </c>
      <c r="H226" s="8" t="n">
        <v>254.7</v>
      </c>
      <c r="I226" s="8" t="n">
        <v>105.6</v>
      </c>
      <c r="J226" s="8" t="s">
        <v>120</v>
      </c>
      <c r="K226" s="8" t="n">
        <v>3.7</v>
      </c>
      <c r="L226" s="8" t="n">
        <v>21</v>
      </c>
      <c r="M226" s="8" t="s">
        <v>132</v>
      </c>
      <c r="N226" s="8" t="s">
        <v>121</v>
      </c>
    </row>
    <row r="227" customFormat="false" ht="15" hidden="false" customHeight="false" outlineLevel="0" collapsed="false">
      <c r="A227" s="9" t="s">
        <v>396</v>
      </c>
      <c r="B227" s="9" t="s">
        <v>93</v>
      </c>
      <c r="C227" s="9" t="s">
        <v>92</v>
      </c>
      <c r="D227" s="9" t="s">
        <v>39</v>
      </c>
      <c r="E227" s="9" t="s">
        <v>288</v>
      </c>
      <c r="F227" s="9" t="n">
        <v>2020</v>
      </c>
      <c r="G227" s="9" t="n">
        <v>69.6</v>
      </c>
      <c r="H227" s="9" t="n">
        <v>15.8</v>
      </c>
      <c r="I227" s="9" t="n">
        <v>3.5</v>
      </c>
      <c r="J227" s="9" t="s">
        <v>148</v>
      </c>
      <c r="K227" s="9" t="n">
        <v>1.5</v>
      </c>
      <c r="L227" s="9" t="n">
        <v>34</v>
      </c>
      <c r="M227" s="9" t="s">
        <v>120</v>
      </c>
      <c r="N227" s="9" t="s">
        <v>138</v>
      </c>
    </row>
    <row r="228" customFormat="false" ht="15" hidden="false" customHeight="false" outlineLevel="0" collapsed="false">
      <c r="A228" s="8" t="s">
        <v>397</v>
      </c>
      <c r="B228" s="8" t="s">
        <v>242</v>
      </c>
      <c r="C228" s="8" t="s">
        <v>61</v>
      </c>
      <c r="D228" s="8" t="s">
        <v>39</v>
      </c>
      <c r="E228" s="8" t="s">
        <v>317</v>
      </c>
      <c r="F228" s="8" t="n">
        <v>2022</v>
      </c>
      <c r="G228" s="8" t="n">
        <v>418.8</v>
      </c>
      <c r="H228" s="8" t="n">
        <v>201.9</v>
      </c>
      <c r="I228" s="8" t="n">
        <v>72.8</v>
      </c>
      <c r="J228" s="8" t="s">
        <v>148</v>
      </c>
      <c r="K228" s="8" t="n">
        <v>0.6</v>
      </c>
      <c r="L228" s="8" t="n">
        <v>39</v>
      </c>
      <c r="M228" s="8" t="s">
        <v>120</v>
      </c>
      <c r="N228" s="8" t="s">
        <v>121</v>
      </c>
    </row>
    <row r="229" customFormat="false" ht="15" hidden="false" customHeight="false" outlineLevel="0" collapsed="false">
      <c r="A229" s="9" t="s">
        <v>398</v>
      </c>
      <c r="B229" s="9" t="s">
        <v>71</v>
      </c>
      <c r="C229" s="9" t="s">
        <v>68</v>
      </c>
      <c r="D229" s="9" t="s">
        <v>37</v>
      </c>
      <c r="E229" s="9" t="s">
        <v>199</v>
      </c>
      <c r="F229" s="9" t="n">
        <v>2014</v>
      </c>
      <c r="G229" s="9" t="n">
        <v>3960.3</v>
      </c>
      <c r="H229" s="9" t="n">
        <v>1333.9</v>
      </c>
      <c r="I229" s="9" t="n">
        <v>638.3</v>
      </c>
      <c r="J229" s="9" t="s">
        <v>120</v>
      </c>
      <c r="K229" s="9" t="n">
        <v>491.4</v>
      </c>
      <c r="L229" s="9" t="n">
        <v>4060</v>
      </c>
      <c r="M229" s="9" t="s">
        <v>115</v>
      </c>
      <c r="N229" s="9" t="s">
        <v>121</v>
      </c>
    </row>
    <row r="230" customFormat="false" ht="15" hidden="false" customHeight="false" outlineLevel="0" collapsed="false">
      <c r="A230" s="8" t="s">
        <v>399</v>
      </c>
      <c r="B230" s="8" t="s">
        <v>90</v>
      </c>
      <c r="C230" s="8" t="s">
        <v>87</v>
      </c>
      <c r="D230" s="8" t="s">
        <v>36</v>
      </c>
      <c r="E230" s="8" t="s">
        <v>170</v>
      </c>
      <c r="F230" s="8" t="n">
        <v>2011</v>
      </c>
      <c r="G230" s="8" t="n">
        <v>2684</v>
      </c>
      <c r="H230" s="8" t="n">
        <v>1189.8</v>
      </c>
      <c r="I230" s="8" t="n">
        <v>660</v>
      </c>
      <c r="J230" s="8" t="s">
        <v>148</v>
      </c>
      <c r="K230" s="8" t="n">
        <v>270.4</v>
      </c>
      <c r="L230" s="8" t="n">
        <v>3431</v>
      </c>
      <c r="M230" s="8" t="s">
        <v>141</v>
      </c>
      <c r="N230" s="8" t="s">
        <v>121</v>
      </c>
    </row>
    <row r="231" customFormat="false" ht="15" hidden="false" customHeight="false" outlineLevel="0" collapsed="false">
      <c r="A231" s="9" t="s">
        <v>400</v>
      </c>
      <c r="B231" s="9" t="s">
        <v>96</v>
      </c>
      <c r="C231" s="9" t="s">
        <v>92</v>
      </c>
      <c r="D231" s="9" t="s">
        <v>39</v>
      </c>
      <c r="E231" s="9" t="s">
        <v>251</v>
      </c>
      <c r="F231" s="9" t="n">
        <v>2019</v>
      </c>
      <c r="G231" s="9" t="n">
        <v>3489.2</v>
      </c>
      <c r="H231" s="9" t="n">
        <v>1459.6</v>
      </c>
      <c r="I231" s="9" t="n">
        <v>710.7</v>
      </c>
      <c r="J231" s="9" t="s">
        <v>174</v>
      </c>
      <c r="K231" s="9" t="n">
        <v>467.7</v>
      </c>
      <c r="L231" s="9" t="n">
        <v>1897</v>
      </c>
      <c r="M231" s="9" t="s">
        <v>148</v>
      </c>
      <c r="N231" s="9" t="s">
        <v>121</v>
      </c>
    </row>
    <row r="232" customFormat="false" ht="15" hidden="false" customHeight="false" outlineLevel="0" collapsed="false">
      <c r="A232" s="8" t="s">
        <v>401</v>
      </c>
      <c r="B232" s="8" t="s">
        <v>73</v>
      </c>
      <c r="C232" s="8" t="s">
        <v>72</v>
      </c>
      <c r="D232" s="8" t="s">
        <v>37</v>
      </c>
      <c r="E232" s="8" t="s">
        <v>173</v>
      </c>
      <c r="F232" s="8" t="n">
        <v>2011</v>
      </c>
      <c r="G232" s="8" t="n">
        <v>24676.2</v>
      </c>
      <c r="H232" s="8" t="n">
        <v>9337.3</v>
      </c>
      <c r="I232" s="8" t="n">
        <v>3601.3</v>
      </c>
      <c r="J232" s="8" t="s">
        <v>119</v>
      </c>
      <c r="K232" s="8" t="n">
        <v>3368.3</v>
      </c>
      <c r="L232" s="8" t="n">
        <v>18516</v>
      </c>
      <c r="M232" s="8" t="s">
        <v>161</v>
      </c>
      <c r="N232" s="8" t="s">
        <v>121</v>
      </c>
    </row>
    <row r="233" customFormat="false" ht="15" hidden="false" customHeight="false" outlineLevel="0" collapsed="false">
      <c r="A233" s="9" t="s">
        <v>402</v>
      </c>
      <c r="B233" s="9" t="s">
        <v>94</v>
      </c>
      <c r="C233" s="9" t="s">
        <v>92</v>
      </c>
      <c r="D233" s="9" t="s">
        <v>38</v>
      </c>
      <c r="E233" s="9" t="s">
        <v>199</v>
      </c>
      <c r="F233" s="9" t="n">
        <v>2010</v>
      </c>
      <c r="G233" s="9" t="n">
        <v>16299.1</v>
      </c>
      <c r="H233" s="9" t="n">
        <v>4535.7</v>
      </c>
      <c r="I233" s="9" t="n">
        <v>1695.8</v>
      </c>
      <c r="J233" s="9" t="s">
        <v>120</v>
      </c>
      <c r="K233" s="9" t="n">
        <v>1415.3</v>
      </c>
      <c r="L233" s="9" t="n">
        <v>17919</v>
      </c>
      <c r="M233" s="9" t="s">
        <v>115</v>
      </c>
      <c r="N233" s="9" t="s">
        <v>121</v>
      </c>
    </row>
    <row r="234" customFormat="false" ht="15" hidden="false" customHeight="false" outlineLevel="0" collapsed="false">
      <c r="A234" s="8" t="s">
        <v>403</v>
      </c>
      <c r="B234" s="8" t="s">
        <v>69</v>
      </c>
      <c r="C234" s="8" t="s">
        <v>68</v>
      </c>
      <c r="D234" s="8" t="s">
        <v>112</v>
      </c>
      <c r="E234" s="8" t="s">
        <v>134</v>
      </c>
      <c r="F234" s="8" t="n">
        <v>2011</v>
      </c>
      <c r="G234" s="8" t="n">
        <v>47823.8</v>
      </c>
      <c r="H234" s="8" t="n">
        <v>14188.7</v>
      </c>
      <c r="I234" s="8" t="n">
        <v>3965.8</v>
      </c>
      <c r="J234" s="8" t="s">
        <v>174</v>
      </c>
      <c r="K234" s="8" t="n">
        <v>6937.6</v>
      </c>
      <c r="L234" s="8" t="n">
        <v>47926</v>
      </c>
      <c r="M234" s="8" t="s">
        <v>157</v>
      </c>
      <c r="N234" s="8" t="s">
        <v>121</v>
      </c>
    </row>
    <row r="235" customFormat="false" ht="15" hidden="false" customHeight="false" outlineLevel="0" collapsed="false">
      <c r="A235" s="9" t="s">
        <v>404</v>
      </c>
      <c r="B235" s="9" t="s">
        <v>90</v>
      </c>
      <c r="C235" s="9" t="s">
        <v>87</v>
      </c>
      <c r="D235" s="9" t="s">
        <v>42</v>
      </c>
      <c r="E235" s="9" t="s">
        <v>159</v>
      </c>
      <c r="F235" s="9" t="n">
        <v>2011</v>
      </c>
      <c r="G235" s="9" t="n">
        <v>12039.3</v>
      </c>
      <c r="H235" s="9" t="n">
        <v>4430.2</v>
      </c>
      <c r="I235" s="9" t="n">
        <v>2464.1</v>
      </c>
      <c r="J235" s="9" t="s">
        <v>148</v>
      </c>
      <c r="K235" s="9" t="n">
        <v>657.8</v>
      </c>
      <c r="L235" s="9" t="n">
        <v>9298</v>
      </c>
      <c r="M235" s="9" t="s">
        <v>115</v>
      </c>
      <c r="N235" s="9" t="s">
        <v>121</v>
      </c>
    </row>
    <row r="236" customFormat="false" ht="15" hidden="false" customHeight="false" outlineLevel="0" collapsed="false">
      <c r="A236" s="8" t="s">
        <v>405</v>
      </c>
      <c r="B236" s="8" t="s">
        <v>94</v>
      </c>
      <c r="C236" s="8" t="s">
        <v>92</v>
      </c>
      <c r="D236" s="8" t="s">
        <v>41</v>
      </c>
      <c r="E236" s="8" t="s">
        <v>167</v>
      </c>
      <c r="F236" s="8" t="n">
        <v>2013</v>
      </c>
      <c r="G236" s="8" t="n">
        <v>14432.3</v>
      </c>
      <c r="H236" s="8" t="n">
        <v>3987.2</v>
      </c>
      <c r="I236" s="8" t="n">
        <v>974.7</v>
      </c>
      <c r="J236" s="8" t="s">
        <v>119</v>
      </c>
      <c r="K236" s="8" t="n">
        <v>1575.2</v>
      </c>
      <c r="L236" s="8" t="n">
        <v>12630</v>
      </c>
      <c r="M236" s="8" t="s">
        <v>161</v>
      </c>
      <c r="N236" s="8" t="s">
        <v>121</v>
      </c>
    </row>
    <row r="237" customFormat="false" ht="15" hidden="false" customHeight="false" outlineLevel="0" collapsed="false">
      <c r="A237" s="9" t="s">
        <v>406</v>
      </c>
      <c r="B237" s="9" t="s">
        <v>70</v>
      </c>
      <c r="C237" s="9" t="s">
        <v>68</v>
      </c>
      <c r="D237" s="9" t="s">
        <v>37</v>
      </c>
      <c r="E237" s="9" t="s">
        <v>123</v>
      </c>
      <c r="F237" s="9" t="n">
        <v>2023</v>
      </c>
      <c r="G237" s="9" t="n">
        <v>263.3</v>
      </c>
      <c r="H237" s="9" t="n">
        <v>141.6</v>
      </c>
      <c r="I237" s="9" t="n">
        <v>40.6</v>
      </c>
      <c r="J237" s="9" t="s">
        <v>124</v>
      </c>
      <c r="K237" s="9" t="n">
        <v>2.4</v>
      </c>
      <c r="L237" s="9" t="n">
        <v>20</v>
      </c>
      <c r="M237" s="9" t="s">
        <v>120</v>
      </c>
      <c r="N237" s="9" t="s">
        <v>121</v>
      </c>
    </row>
    <row r="238" customFormat="false" ht="15" hidden="false" customHeight="false" outlineLevel="0" collapsed="false">
      <c r="A238" s="8" t="s">
        <v>407</v>
      </c>
      <c r="B238" s="8" t="s">
        <v>89</v>
      </c>
      <c r="C238" s="8" t="s">
        <v>87</v>
      </c>
      <c r="D238" s="8" t="s">
        <v>39</v>
      </c>
      <c r="E238" s="8" t="s">
        <v>136</v>
      </c>
      <c r="F238" s="8" t="n">
        <v>2012</v>
      </c>
      <c r="G238" s="8" t="n">
        <v>34004</v>
      </c>
      <c r="H238" s="8" t="n">
        <v>5777.3</v>
      </c>
      <c r="I238" s="8" t="n">
        <v>3446.2</v>
      </c>
      <c r="J238" s="8" t="s">
        <v>137</v>
      </c>
      <c r="K238" s="8" t="n">
        <v>5260.1</v>
      </c>
      <c r="L238" s="8" t="n">
        <v>47607</v>
      </c>
      <c r="M238" s="8" t="s">
        <v>157</v>
      </c>
      <c r="N238" s="8" t="s">
        <v>121</v>
      </c>
    </row>
    <row r="239" customFormat="false" ht="15" hidden="false" customHeight="false" outlineLevel="0" collapsed="false">
      <c r="A239" s="9" t="s">
        <v>408</v>
      </c>
      <c r="B239" s="9" t="s">
        <v>96</v>
      </c>
      <c r="C239" s="9" t="s">
        <v>92</v>
      </c>
      <c r="D239" s="9" t="s">
        <v>39</v>
      </c>
      <c r="E239" s="9" t="s">
        <v>317</v>
      </c>
      <c r="F239" s="9" t="n">
        <v>2018</v>
      </c>
      <c r="G239" s="9" t="n">
        <v>377.8</v>
      </c>
      <c r="H239" s="9" t="n">
        <v>174.5</v>
      </c>
      <c r="I239" s="9" t="n">
        <v>63.3</v>
      </c>
      <c r="J239" s="9" t="s">
        <v>125</v>
      </c>
      <c r="K239" s="9" t="n">
        <v>25.3</v>
      </c>
      <c r="L239" s="9" t="n">
        <v>184</v>
      </c>
      <c r="M239" s="9" t="s">
        <v>125</v>
      </c>
      <c r="N239" s="9" t="s">
        <v>121</v>
      </c>
    </row>
    <row r="240" customFormat="false" ht="15" hidden="false" customHeight="false" outlineLevel="0" collapsed="false">
      <c r="A240" s="8" t="s">
        <v>409</v>
      </c>
      <c r="B240" s="8" t="s">
        <v>130</v>
      </c>
      <c r="C240" s="8" t="s">
        <v>68</v>
      </c>
      <c r="D240" s="8" t="s">
        <v>36</v>
      </c>
      <c r="E240" s="8" t="s">
        <v>170</v>
      </c>
      <c r="F240" s="8" t="n">
        <v>2017</v>
      </c>
      <c r="G240" s="8" t="n">
        <v>2086.3</v>
      </c>
      <c r="H240" s="8" t="n">
        <v>1054.5</v>
      </c>
      <c r="I240" s="8" t="n">
        <v>367.1</v>
      </c>
      <c r="J240" s="8" t="s">
        <v>125</v>
      </c>
      <c r="K240" s="8" t="n">
        <v>227.3</v>
      </c>
      <c r="L240" s="8" t="n">
        <v>2409</v>
      </c>
      <c r="M240" s="8" t="s">
        <v>119</v>
      </c>
      <c r="N240" s="8" t="s">
        <v>121</v>
      </c>
    </row>
    <row r="241" customFormat="false" ht="15" hidden="false" customHeight="false" outlineLevel="0" collapsed="false">
      <c r="A241" s="9" t="s">
        <v>410</v>
      </c>
      <c r="B241" s="9" t="s">
        <v>59</v>
      </c>
      <c r="C241" s="9" t="s">
        <v>58</v>
      </c>
      <c r="D241" s="9" t="s">
        <v>42</v>
      </c>
      <c r="E241" s="9" t="s">
        <v>151</v>
      </c>
      <c r="F241" s="9" t="n">
        <v>2021</v>
      </c>
      <c r="G241" s="9" t="n">
        <v>473.3</v>
      </c>
      <c r="H241" s="9" t="n">
        <v>186.5</v>
      </c>
      <c r="I241" s="9" t="n">
        <v>96.6</v>
      </c>
      <c r="J241" s="9" t="s">
        <v>120</v>
      </c>
      <c r="K241" s="9" t="n">
        <v>3.9</v>
      </c>
      <c r="L241" s="9" t="n">
        <v>26</v>
      </c>
      <c r="M241" s="9" t="s">
        <v>132</v>
      </c>
      <c r="N241" s="9" t="s">
        <v>116</v>
      </c>
    </row>
    <row r="242" customFormat="false" ht="15" hidden="false" customHeight="false" outlineLevel="0" collapsed="false">
      <c r="A242" s="8" t="s">
        <v>411</v>
      </c>
      <c r="B242" s="8" t="s">
        <v>59</v>
      </c>
      <c r="C242" s="8" t="s">
        <v>58</v>
      </c>
      <c r="D242" s="8" t="s">
        <v>42</v>
      </c>
      <c r="E242" s="8" t="s">
        <v>151</v>
      </c>
      <c r="F242" s="8" t="n">
        <v>2017</v>
      </c>
      <c r="G242" s="8" t="n">
        <v>958.8</v>
      </c>
      <c r="H242" s="8" t="n">
        <v>384.9</v>
      </c>
      <c r="I242" s="8" t="n">
        <v>87.3</v>
      </c>
      <c r="J242" s="8" t="s">
        <v>119</v>
      </c>
      <c r="K242" s="8" t="n">
        <v>144.4</v>
      </c>
      <c r="L242" s="8" t="n">
        <v>787</v>
      </c>
      <c r="M242" s="8" t="s">
        <v>148</v>
      </c>
      <c r="N242" s="8" t="s">
        <v>116</v>
      </c>
    </row>
    <row r="243" customFormat="false" ht="15" hidden="false" customHeight="false" outlineLevel="0" collapsed="false">
      <c r="A243" s="9" t="s">
        <v>412</v>
      </c>
      <c r="B243" s="9" t="s">
        <v>74</v>
      </c>
      <c r="C243" s="9" t="s">
        <v>72</v>
      </c>
      <c r="D243" s="9" t="s">
        <v>39</v>
      </c>
      <c r="E243" s="9" t="s">
        <v>413</v>
      </c>
      <c r="F243" s="9" t="n">
        <v>2015</v>
      </c>
      <c r="G243" s="9" t="n">
        <v>4499.9</v>
      </c>
      <c r="H243" s="9" t="n">
        <v>1694.7</v>
      </c>
      <c r="I243" s="9" t="n">
        <v>625.6</v>
      </c>
      <c r="J243" s="9" t="s">
        <v>114</v>
      </c>
      <c r="K243" s="9" t="n">
        <v>176.7</v>
      </c>
      <c r="L243" s="9" t="n">
        <v>1320</v>
      </c>
      <c r="M243" s="9" t="s">
        <v>119</v>
      </c>
      <c r="N243" s="9" t="s">
        <v>116</v>
      </c>
    </row>
    <row r="244" customFormat="false" ht="15" hidden="false" customHeight="false" outlineLevel="0" collapsed="false">
      <c r="A244" s="8" t="s">
        <v>414</v>
      </c>
      <c r="B244" s="8" t="s">
        <v>95</v>
      </c>
      <c r="C244" s="8" t="s">
        <v>92</v>
      </c>
      <c r="D244" s="8" t="s">
        <v>112</v>
      </c>
      <c r="E244" s="8" t="s">
        <v>136</v>
      </c>
      <c r="F244" s="8" t="n">
        <v>2022</v>
      </c>
      <c r="G244" s="8" t="n">
        <v>489.2</v>
      </c>
      <c r="H244" s="8" t="n">
        <v>267.8</v>
      </c>
      <c r="I244" s="8" t="n">
        <v>73.7</v>
      </c>
      <c r="J244" s="8" t="s">
        <v>148</v>
      </c>
      <c r="K244" s="8" t="n">
        <v>4.4</v>
      </c>
      <c r="L244" s="8" t="n">
        <v>30</v>
      </c>
      <c r="M244" s="8" t="s">
        <v>132</v>
      </c>
      <c r="N244" s="8" t="s">
        <v>121</v>
      </c>
    </row>
    <row r="245" customFormat="false" ht="15" hidden="false" customHeight="false" outlineLevel="0" collapsed="false">
      <c r="A245" s="9" t="s">
        <v>415</v>
      </c>
      <c r="B245" s="9" t="s">
        <v>94</v>
      </c>
      <c r="C245" s="9" t="s">
        <v>92</v>
      </c>
      <c r="D245" s="9" t="s">
        <v>39</v>
      </c>
      <c r="E245" s="9" t="s">
        <v>136</v>
      </c>
      <c r="F245" s="9" t="n">
        <v>2020</v>
      </c>
      <c r="G245" s="9" t="n">
        <v>16.2</v>
      </c>
      <c r="H245" s="9" t="n">
        <v>5.5</v>
      </c>
      <c r="I245" s="9" t="n">
        <v>2.6</v>
      </c>
      <c r="J245" s="9" t="s">
        <v>114</v>
      </c>
      <c r="K245" s="9" t="n">
        <v>4.7</v>
      </c>
      <c r="L245" s="9" t="n">
        <v>40</v>
      </c>
      <c r="M245" s="9" t="s">
        <v>120</v>
      </c>
      <c r="N245" s="9" t="s">
        <v>144</v>
      </c>
    </row>
    <row r="246" customFormat="false" ht="15" hidden="false" customHeight="false" outlineLevel="0" collapsed="false">
      <c r="A246" s="8" t="s">
        <v>416</v>
      </c>
      <c r="B246" s="8" t="s">
        <v>59</v>
      </c>
      <c r="C246" s="8" t="s">
        <v>58</v>
      </c>
      <c r="D246" s="8" t="s">
        <v>41</v>
      </c>
      <c r="E246" s="8" t="s">
        <v>260</v>
      </c>
      <c r="F246" s="8" t="n">
        <v>2019</v>
      </c>
      <c r="G246" s="8" t="n">
        <v>166.5</v>
      </c>
      <c r="H246" s="8" t="n">
        <v>69.4</v>
      </c>
      <c r="I246" s="8" t="n">
        <v>33.2</v>
      </c>
      <c r="J246" s="8" t="s">
        <v>148</v>
      </c>
      <c r="K246" s="8" t="n">
        <v>28.8</v>
      </c>
      <c r="L246" s="8" t="n">
        <v>240</v>
      </c>
      <c r="M246" s="8" t="s">
        <v>125</v>
      </c>
      <c r="N246" s="8" t="s">
        <v>121</v>
      </c>
    </row>
    <row r="247" customFormat="false" ht="15" hidden="false" customHeight="false" outlineLevel="0" collapsed="false">
      <c r="A247" s="9" t="s">
        <v>417</v>
      </c>
      <c r="B247" s="9" t="s">
        <v>73</v>
      </c>
      <c r="C247" s="9" t="s">
        <v>72</v>
      </c>
      <c r="D247" s="9" t="s">
        <v>41</v>
      </c>
      <c r="E247" s="9" t="s">
        <v>167</v>
      </c>
      <c r="F247" s="9" t="n">
        <v>2022</v>
      </c>
      <c r="G247" s="9" t="n">
        <v>423.5</v>
      </c>
      <c r="H247" s="9" t="n">
        <v>91.8</v>
      </c>
      <c r="I247" s="9" t="n">
        <v>28.8</v>
      </c>
      <c r="J247" s="9" t="s">
        <v>137</v>
      </c>
      <c r="K247" s="9" t="n">
        <v>81.6</v>
      </c>
      <c r="L247" s="9" t="n">
        <v>850</v>
      </c>
      <c r="M247" s="9" t="s">
        <v>125</v>
      </c>
      <c r="N247" s="9" t="s">
        <v>121</v>
      </c>
    </row>
    <row r="248" customFormat="false" ht="15" hidden="false" customHeight="false" outlineLevel="0" collapsed="false">
      <c r="A248" s="8" t="s">
        <v>418</v>
      </c>
      <c r="B248" s="8" t="s">
        <v>70</v>
      </c>
      <c r="C248" s="8" t="s">
        <v>68</v>
      </c>
      <c r="D248" s="8" t="s">
        <v>39</v>
      </c>
      <c r="E248" s="8" t="s">
        <v>317</v>
      </c>
      <c r="F248" s="8" t="n">
        <v>2010</v>
      </c>
      <c r="G248" s="8" t="n">
        <v>35830.2</v>
      </c>
      <c r="H248" s="8" t="n">
        <v>11335</v>
      </c>
      <c r="I248" s="8" t="n">
        <v>3197.2</v>
      </c>
      <c r="J248" s="8" t="s">
        <v>148</v>
      </c>
      <c r="K248" s="8" t="n">
        <v>5382.2</v>
      </c>
      <c r="L248" s="8" t="n">
        <v>59131</v>
      </c>
      <c r="M248" s="8" t="s">
        <v>157</v>
      </c>
      <c r="N248" s="8" t="s">
        <v>121</v>
      </c>
    </row>
    <row r="249" customFormat="false" ht="15" hidden="false" customHeight="false" outlineLevel="0" collapsed="false">
      <c r="A249" s="9" t="s">
        <v>419</v>
      </c>
      <c r="B249" s="9" t="s">
        <v>71</v>
      </c>
      <c r="C249" s="9" t="s">
        <v>68</v>
      </c>
      <c r="D249" s="9" t="s">
        <v>37</v>
      </c>
      <c r="E249" s="9" t="s">
        <v>199</v>
      </c>
      <c r="F249" s="9" t="n">
        <v>2016</v>
      </c>
      <c r="G249" s="9" t="n">
        <v>4662.2</v>
      </c>
      <c r="H249" s="9" t="n">
        <v>2311.7</v>
      </c>
      <c r="I249" s="9" t="n">
        <v>1338.7</v>
      </c>
      <c r="J249" s="9" t="s">
        <v>137</v>
      </c>
      <c r="K249" s="9" t="n">
        <v>875.2</v>
      </c>
      <c r="L249" s="9" t="n">
        <v>4264</v>
      </c>
      <c r="M249" s="9" t="s">
        <v>119</v>
      </c>
      <c r="N249" s="9" t="s">
        <v>121</v>
      </c>
    </row>
    <row r="250" customFormat="false" ht="15" hidden="false" customHeight="false" outlineLevel="0" collapsed="false">
      <c r="A250" s="8" t="s">
        <v>420</v>
      </c>
      <c r="B250" s="8" t="s">
        <v>95</v>
      </c>
      <c r="C250" s="8" t="s">
        <v>92</v>
      </c>
      <c r="D250" s="8" t="s">
        <v>38</v>
      </c>
      <c r="E250" s="8" t="s">
        <v>176</v>
      </c>
      <c r="F250" s="8" t="n">
        <v>2021</v>
      </c>
      <c r="G250" s="8" t="n">
        <v>346.1</v>
      </c>
      <c r="H250" s="8" t="n">
        <v>165.9</v>
      </c>
      <c r="I250" s="8" t="n">
        <v>92.9</v>
      </c>
      <c r="J250" s="8" t="s">
        <v>120</v>
      </c>
      <c r="K250" s="8" t="n">
        <v>18.6</v>
      </c>
      <c r="L250" s="8" t="n">
        <v>178</v>
      </c>
      <c r="M250" s="8" t="s">
        <v>125</v>
      </c>
      <c r="N250" s="8" t="s">
        <v>121</v>
      </c>
    </row>
    <row r="251" customFormat="false" ht="15" hidden="false" customHeight="false" outlineLevel="0" collapsed="false">
      <c r="A251" s="9" t="s">
        <v>421</v>
      </c>
      <c r="B251" s="9" t="s">
        <v>95</v>
      </c>
      <c r="C251" s="9" t="s">
        <v>92</v>
      </c>
      <c r="D251" s="9" t="s">
        <v>37</v>
      </c>
      <c r="E251" s="9" t="s">
        <v>194</v>
      </c>
      <c r="F251" s="9" t="n">
        <v>2010</v>
      </c>
      <c r="G251" s="9" t="n">
        <v>15399.7</v>
      </c>
      <c r="H251" s="9" t="n">
        <v>3662.3</v>
      </c>
      <c r="I251" s="9" t="n">
        <v>1503.7</v>
      </c>
      <c r="J251" s="9" t="s">
        <v>120</v>
      </c>
      <c r="K251" s="9" t="n">
        <v>2507.4</v>
      </c>
      <c r="L251" s="9" t="n">
        <v>30602</v>
      </c>
      <c r="M251" s="9" t="s">
        <v>115</v>
      </c>
      <c r="N251" s="9" t="s">
        <v>121</v>
      </c>
    </row>
    <row r="252" customFormat="false" ht="15" hidden="false" customHeight="false" outlineLevel="0" collapsed="false">
      <c r="A252" s="8" t="s">
        <v>422</v>
      </c>
      <c r="B252" s="8" t="s">
        <v>224</v>
      </c>
      <c r="C252" s="8" t="s">
        <v>61</v>
      </c>
      <c r="D252" s="8" t="s">
        <v>39</v>
      </c>
      <c r="E252" s="8" t="s">
        <v>240</v>
      </c>
      <c r="F252" s="8" t="n">
        <v>2015</v>
      </c>
      <c r="G252" s="8" t="n">
        <v>374.6</v>
      </c>
      <c r="H252" s="8" t="n">
        <v>168.6</v>
      </c>
      <c r="I252" s="8" t="n">
        <v>60.5</v>
      </c>
      <c r="J252" s="8" t="s">
        <v>174</v>
      </c>
      <c r="K252" s="8" t="n">
        <v>56.8</v>
      </c>
      <c r="L252" s="8" t="n">
        <v>462</v>
      </c>
      <c r="M252" s="8" t="s">
        <v>119</v>
      </c>
      <c r="N252" s="8" t="s">
        <v>121</v>
      </c>
    </row>
    <row r="253" customFormat="false" ht="15" hidden="false" customHeight="false" outlineLevel="0" collapsed="false">
      <c r="A253" s="9" t="s">
        <v>423</v>
      </c>
      <c r="B253" s="9" t="s">
        <v>85</v>
      </c>
      <c r="C253" s="9" t="s">
        <v>82</v>
      </c>
      <c r="D253" s="9" t="s">
        <v>112</v>
      </c>
      <c r="E253" s="9" t="s">
        <v>134</v>
      </c>
      <c r="F253" s="9" t="n">
        <v>2013</v>
      </c>
      <c r="G253" s="9" t="n">
        <v>18332.4</v>
      </c>
      <c r="H253" s="9" t="n">
        <v>6414.5</v>
      </c>
      <c r="I253" s="9" t="n">
        <v>3829.7</v>
      </c>
      <c r="J253" s="9" t="s">
        <v>124</v>
      </c>
      <c r="K253" s="9" t="n">
        <v>3054.7</v>
      </c>
      <c r="L253" s="9" t="n">
        <v>19744</v>
      </c>
      <c r="M253" s="9" t="s">
        <v>161</v>
      </c>
      <c r="N253" s="9" t="s">
        <v>121</v>
      </c>
    </row>
    <row r="254" customFormat="false" ht="15" hidden="false" customHeight="false" outlineLevel="0" collapsed="false">
      <c r="A254" s="8" t="s">
        <v>424</v>
      </c>
      <c r="B254" s="8" t="s">
        <v>73</v>
      </c>
      <c r="C254" s="8" t="s">
        <v>72</v>
      </c>
      <c r="D254" s="8" t="s">
        <v>112</v>
      </c>
      <c r="E254" s="8" t="s">
        <v>136</v>
      </c>
      <c r="F254" s="8" t="n">
        <v>2011</v>
      </c>
      <c r="G254" s="8" t="n">
        <v>30686</v>
      </c>
      <c r="H254" s="8" t="n">
        <v>4694.3</v>
      </c>
      <c r="I254" s="8" t="n">
        <v>2138.4</v>
      </c>
      <c r="J254" s="8" t="s">
        <v>148</v>
      </c>
      <c r="K254" s="8" t="n">
        <v>2346.4</v>
      </c>
      <c r="L254" s="8" t="n">
        <v>11963</v>
      </c>
      <c r="M254" s="8" t="s">
        <v>157</v>
      </c>
      <c r="N254" s="8" t="s">
        <v>121</v>
      </c>
    </row>
    <row r="255" customFormat="false" ht="15" hidden="false" customHeight="false" outlineLevel="0" collapsed="false">
      <c r="A255" s="9" t="s">
        <v>425</v>
      </c>
      <c r="B255" s="9" t="s">
        <v>81</v>
      </c>
      <c r="C255" s="9" t="s">
        <v>76</v>
      </c>
      <c r="D255" s="9" t="s">
        <v>36</v>
      </c>
      <c r="E255" s="9" t="s">
        <v>131</v>
      </c>
      <c r="F255" s="9" t="n">
        <v>2023</v>
      </c>
      <c r="G255" s="9" t="n">
        <v>294.7</v>
      </c>
      <c r="H255" s="9" t="n">
        <v>109.7</v>
      </c>
      <c r="I255" s="9" t="n">
        <v>54.4</v>
      </c>
      <c r="J255" s="9" t="s">
        <v>128</v>
      </c>
      <c r="K255" s="9" t="n">
        <v>1.1</v>
      </c>
      <c r="L255" s="9" t="n">
        <v>14</v>
      </c>
      <c r="M255" s="9" t="s">
        <v>132</v>
      </c>
      <c r="N255" s="9" t="s">
        <v>121</v>
      </c>
    </row>
    <row r="256" customFormat="false" ht="15" hidden="false" customHeight="false" outlineLevel="0" collapsed="false">
      <c r="A256" s="8" t="s">
        <v>426</v>
      </c>
      <c r="B256" s="8" t="s">
        <v>66</v>
      </c>
      <c r="C256" s="8" t="s">
        <v>61</v>
      </c>
      <c r="D256" s="8" t="s">
        <v>42</v>
      </c>
      <c r="E256" s="8" t="s">
        <v>159</v>
      </c>
      <c r="F256" s="8" t="n">
        <v>2017</v>
      </c>
      <c r="G256" s="8" t="n">
        <v>1196.8</v>
      </c>
      <c r="H256" s="8" t="n">
        <v>591.4</v>
      </c>
      <c r="I256" s="8" t="n">
        <v>234.9</v>
      </c>
      <c r="J256" s="8" t="s">
        <v>114</v>
      </c>
      <c r="K256" s="8" t="n">
        <v>233.4</v>
      </c>
      <c r="L256" s="8" t="n">
        <v>2377</v>
      </c>
      <c r="M256" s="8" t="s">
        <v>161</v>
      </c>
      <c r="N256" s="8" t="s">
        <v>138</v>
      </c>
    </row>
    <row r="257" customFormat="false" ht="15" hidden="false" customHeight="false" outlineLevel="0" collapsed="false">
      <c r="A257" s="9" t="s">
        <v>427</v>
      </c>
      <c r="B257" s="9" t="s">
        <v>93</v>
      </c>
      <c r="C257" s="9" t="s">
        <v>92</v>
      </c>
      <c r="D257" s="9" t="s">
        <v>41</v>
      </c>
      <c r="E257" s="9" t="s">
        <v>118</v>
      </c>
      <c r="F257" s="9" t="n">
        <v>2021</v>
      </c>
      <c r="G257" s="9" t="n">
        <v>289.8</v>
      </c>
      <c r="H257" s="9" t="n">
        <v>153.7</v>
      </c>
      <c r="I257" s="9" t="n">
        <v>40.7</v>
      </c>
      <c r="J257" s="9" t="s">
        <v>148</v>
      </c>
      <c r="K257" s="9" t="n">
        <v>0.3</v>
      </c>
      <c r="L257" s="9" t="n">
        <v>49</v>
      </c>
      <c r="M257" s="9" t="s">
        <v>120</v>
      </c>
      <c r="N257" s="9" t="s">
        <v>121</v>
      </c>
    </row>
    <row r="258" customFormat="false" ht="15" hidden="false" customHeight="false" outlineLevel="0" collapsed="false">
      <c r="A258" s="8" t="s">
        <v>428</v>
      </c>
      <c r="B258" s="8" t="s">
        <v>79</v>
      </c>
      <c r="C258" s="8" t="s">
        <v>76</v>
      </c>
      <c r="D258" s="8" t="s">
        <v>42</v>
      </c>
      <c r="E258" s="8" t="s">
        <v>151</v>
      </c>
      <c r="F258" s="8" t="n">
        <v>2010</v>
      </c>
      <c r="G258" s="8" t="n">
        <v>23439.8</v>
      </c>
      <c r="H258" s="8" t="n">
        <v>8936.2</v>
      </c>
      <c r="I258" s="8" t="n">
        <v>4526.9</v>
      </c>
      <c r="J258" s="8" t="s">
        <v>137</v>
      </c>
      <c r="K258" s="8" t="n">
        <v>1433.4</v>
      </c>
      <c r="L258" s="8" t="n">
        <v>5925</v>
      </c>
      <c r="M258" s="8" t="s">
        <v>141</v>
      </c>
      <c r="N258" s="8" t="s">
        <v>121</v>
      </c>
    </row>
    <row r="259" customFormat="false" ht="15" hidden="false" customHeight="false" outlineLevel="0" collapsed="false">
      <c r="A259" s="9" t="s">
        <v>429</v>
      </c>
      <c r="B259" s="9" t="s">
        <v>79</v>
      </c>
      <c r="C259" s="9" t="s">
        <v>76</v>
      </c>
      <c r="D259" s="9" t="s">
        <v>37</v>
      </c>
      <c r="E259" s="9" t="s">
        <v>173</v>
      </c>
      <c r="F259" s="9" t="n">
        <v>2019</v>
      </c>
      <c r="G259" s="9" t="n">
        <v>1823</v>
      </c>
      <c r="H259" s="9" t="n">
        <v>391.3</v>
      </c>
      <c r="I259" s="9" t="n">
        <v>99.7</v>
      </c>
      <c r="J259" s="9" t="s">
        <v>174</v>
      </c>
      <c r="K259" s="9" t="n">
        <v>141.9</v>
      </c>
      <c r="L259" s="9" t="n">
        <v>1751</v>
      </c>
      <c r="M259" s="9" t="s">
        <v>119</v>
      </c>
      <c r="N259" s="9" t="s">
        <v>121</v>
      </c>
    </row>
    <row r="260" customFormat="false" ht="15" hidden="false" customHeight="false" outlineLevel="0" collapsed="false">
      <c r="A260" s="8" t="s">
        <v>430</v>
      </c>
      <c r="B260" s="8" t="s">
        <v>70</v>
      </c>
      <c r="C260" s="8" t="s">
        <v>68</v>
      </c>
      <c r="D260" s="8" t="s">
        <v>39</v>
      </c>
      <c r="E260" s="8" t="s">
        <v>136</v>
      </c>
      <c r="F260" s="8" t="n">
        <v>2019</v>
      </c>
      <c r="G260" s="8" t="n">
        <v>423.8</v>
      </c>
      <c r="H260" s="8" t="n">
        <v>199.5</v>
      </c>
      <c r="I260" s="8" t="n">
        <v>95.9</v>
      </c>
      <c r="J260" s="8" t="s">
        <v>125</v>
      </c>
      <c r="K260" s="8" t="n">
        <v>70.5</v>
      </c>
      <c r="L260" s="8" t="n">
        <v>564</v>
      </c>
      <c r="M260" s="8" t="s">
        <v>125</v>
      </c>
      <c r="N260" s="8" t="s">
        <v>121</v>
      </c>
    </row>
    <row r="261" customFormat="false" ht="15" hidden="false" customHeight="false" outlineLevel="0" collapsed="false">
      <c r="A261" s="9" t="s">
        <v>431</v>
      </c>
      <c r="B261" s="9" t="s">
        <v>130</v>
      </c>
      <c r="C261" s="9" t="s">
        <v>68</v>
      </c>
      <c r="D261" s="9" t="s">
        <v>41</v>
      </c>
      <c r="E261" s="9" t="s">
        <v>243</v>
      </c>
      <c r="F261" s="9" t="n">
        <v>2021</v>
      </c>
      <c r="G261" s="9" t="n">
        <v>155.8</v>
      </c>
      <c r="H261" s="9" t="n">
        <v>75.6</v>
      </c>
      <c r="I261" s="9" t="n">
        <v>18.7</v>
      </c>
      <c r="J261" s="9" t="s">
        <v>119</v>
      </c>
      <c r="K261" s="9" t="n">
        <v>0.6</v>
      </c>
      <c r="L261" s="9" t="n">
        <v>49</v>
      </c>
      <c r="M261" s="9" t="s">
        <v>132</v>
      </c>
      <c r="N261" s="9" t="s">
        <v>121</v>
      </c>
    </row>
    <row r="262" customFormat="false" ht="15" hidden="false" customHeight="false" outlineLevel="0" collapsed="false">
      <c r="A262" s="8" t="s">
        <v>432</v>
      </c>
      <c r="B262" s="8" t="s">
        <v>89</v>
      </c>
      <c r="C262" s="8" t="s">
        <v>87</v>
      </c>
      <c r="D262" s="8" t="s">
        <v>37</v>
      </c>
      <c r="E262" s="8" t="s">
        <v>199</v>
      </c>
      <c r="F262" s="8" t="n">
        <v>2010</v>
      </c>
      <c r="G262" s="8" t="n">
        <v>1541.7</v>
      </c>
      <c r="H262" s="8" t="n">
        <v>306</v>
      </c>
      <c r="I262" s="8" t="n">
        <v>158.3</v>
      </c>
      <c r="J262" s="8" t="s">
        <v>128</v>
      </c>
      <c r="K262" s="8" t="n">
        <v>180.8</v>
      </c>
      <c r="L262" s="8" t="n">
        <v>671</v>
      </c>
      <c r="M262" s="8" t="s">
        <v>141</v>
      </c>
      <c r="N262" s="8" t="s">
        <v>121</v>
      </c>
    </row>
    <row r="263" customFormat="false" ht="15" hidden="false" customHeight="false" outlineLevel="0" collapsed="false">
      <c r="A263" s="9" t="s">
        <v>433</v>
      </c>
      <c r="B263" s="9" t="s">
        <v>59</v>
      </c>
      <c r="C263" s="9" t="s">
        <v>58</v>
      </c>
      <c r="D263" s="9" t="s">
        <v>37</v>
      </c>
      <c r="E263" s="9" t="s">
        <v>173</v>
      </c>
      <c r="F263" s="9" t="n">
        <v>2013</v>
      </c>
      <c r="G263" s="9" t="n">
        <v>2979.3</v>
      </c>
      <c r="H263" s="9" t="n">
        <v>715.1</v>
      </c>
      <c r="I263" s="9" t="n">
        <v>334.8</v>
      </c>
      <c r="J263" s="9" t="s">
        <v>174</v>
      </c>
      <c r="K263" s="9" t="n">
        <v>104.2</v>
      </c>
      <c r="L263" s="9" t="n">
        <v>494</v>
      </c>
      <c r="M263" s="9" t="s">
        <v>119</v>
      </c>
      <c r="N263" s="9" t="s">
        <v>121</v>
      </c>
    </row>
    <row r="264" customFormat="false" ht="15" hidden="false" customHeight="false" outlineLevel="0" collapsed="false">
      <c r="A264" s="8" t="s">
        <v>434</v>
      </c>
      <c r="B264" s="8" t="s">
        <v>74</v>
      </c>
      <c r="C264" s="8" t="s">
        <v>72</v>
      </c>
      <c r="D264" s="8" t="s">
        <v>37</v>
      </c>
      <c r="E264" s="8" t="s">
        <v>199</v>
      </c>
      <c r="F264" s="8" t="n">
        <v>2023</v>
      </c>
      <c r="G264" s="8" t="n">
        <v>112.4</v>
      </c>
      <c r="H264" s="8" t="n">
        <v>26.6</v>
      </c>
      <c r="I264" s="8" t="n">
        <v>8.3</v>
      </c>
      <c r="J264" s="8" t="s">
        <v>119</v>
      </c>
      <c r="K264" s="8" t="n">
        <v>4.5</v>
      </c>
      <c r="L264" s="8" t="n">
        <v>42</v>
      </c>
      <c r="M264" s="8" t="s">
        <v>132</v>
      </c>
      <c r="N264" s="8" t="s">
        <v>116</v>
      </c>
    </row>
    <row r="265" customFormat="false" ht="15" hidden="false" customHeight="false" outlineLevel="0" collapsed="false">
      <c r="A265" s="9" t="s">
        <v>435</v>
      </c>
      <c r="B265" s="9" t="s">
        <v>84</v>
      </c>
      <c r="C265" s="9" t="s">
        <v>82</v>
      </c>
      <c r="D265" s="9" t="s">
        <v>112</v>
      </c>
      <c r="E265" s="9" t="s">
        <v>134</v>
      </c>
      <c r="F265" s="9" t="n">
        <v>2012</v>
      </c>
      <c r="G265" s="9" t="n">
        <v>20951.2</v>
      </c>
      <c r="H265" s="9" t="n">
        <v>12394.4</v>
      </c>
      <c r="I265" s="9" t="n">
        <v>4581.4</v>
      </c>
      <c r="J265" s="9" t="s">
        <v>125</v>
      </c>
      <c r="K265" s="9" t="n">
        <v>2460.1</v>
      </c>
      <c r="L265" s="9" t="n">
        <v>19412</v>
      </c>
      <c r="M265" s="9" t="s">
        <v>115</v>
      </c>
      <c r="N265" s="9" t="s">
        <v>116</v>
      </c>
    </row>
    <row r="266" customFormat="false" ht="15" hidden="false" customHeight="false" outlineLevel="0" collapsed="false">
      <c r="A266" s="8" t="s">
        <v>436</v>
      </c>
      <c r="B266" s="8" t="s">
        <v>130</v>
      </c>
      <c r="C266" s="8" t="s">
        <v>68</v>
      </c>
      <c r="D266" s="8" t="s">
        <v>41</v>
      </c>
      <c r="E266" s="8" t="s">
        <v>167</v>
      </c>
      <c r="F266" s="8" t="n">
        <v>2018</v>
      </c>
      <c r="G266" s="8" t="n">
        <v>2519.2</v>
      </c>
      <c r="H266" s="8" t="n">
        <v>814.1</v>
      </c>
      <c r="I266" s="8" t="n">
        <v>311.6</v>
      </c>
      <c r="J266" s="8" t="s">
        <v>119</v>
      </c>
      <c r="K266" s="8" t="n">
        <v>390.9</v>
      </c>
      <c r="L266" s="8" t="n">
        <v>4394</v>
      </c>
      <c r="M266" s="8" t="s">
        <v>148</v>
      </c>
      <c r="N266" s="8" t="s">
        <v>116</v>
      </c>
    </row>
    <row r="267" customFormat="false" ht="15" hidden="false" customHeight="false" outlineLevel="0" collapsed="false">
      <c r="A267" s="9" t="s">
        <v>437</v>
      </c>
      <c r="B267" s="9" t="s">
        <v>90</v>
      </c>
      <c r="C267" s="9" t="s">
        <v>87</v>
      </c>
      <c r="D267" s="9" t="s">
        <v>37</v>
      </c>
      <c r="E267" s="9" t="s">
        <v>123</v>
      </c>
      <c r="F267" s="9" t="n">
        <v>2020</v>
      </c>
      <c r="G267" s="9" t="n">
        <v>186.9</v>
      </c>
      <c r="H267" s="9" t="n">
        <v>29.1</v>
      </c>
      <c r="I267" s="9" t="n">
        <v>13.7</v>
      </c>
      <c r="J267" s="9" t="s">
        <v>125</v>
      </c>
      <c r="K267" s="9" t="n">
        <v>27</v>
      </c>
      <c r="L267" s="9" t="n">
        <v>209</v>
      </c>
      <c r="M267" s="9" t="s">
        <v>125</v>
      </c>
      <c r="N267" s="9" t="s">
        <v>121</v>
      </c>
    </row>
    <row r="268" customFormat="false" ht="15" hidden="false" customHeight="false" outlineLevel="0" collapsed="false">
      <c r="A268" s="8" t="s">
        <v>438</v>
      </c>
      <c r="B268" s="8" t="s">
        <v>89</v>
      </c>
      <c r="C268" s="8" t="s">
        <v>87</v>
      </c>
      <c r="D268" s="8" t="s">
        <v>37</v>
      </c>
      <c r="E268" s="8" t="s">
        <v>147</v>
      </c>
      <c r="F268" s="8" t="n">
        <v>2024</v>
      </c>
      <c r="G268" s="8" t="n">
        <v>185</v>
      </c>
      <c r="H268" s="8" t="n">
        <v>44.3</v>
      </c>
      <c r="I268" s="8" t="n">
        <v>12.4</v>
      </c>
      <c r="J268" s="8" t="s">
        <v>124</v>
      </c>
      <c r="K268" s="8" t="n">
        <v>4.2</v>
      </c>
      <c r="L268" s="8" t="n">
        <v>33</v>
      </c>
      <c r="M268" s="8" t="s">
        <v>132</v>
      </c>
      <c r="N268" s="8" t="s">
        <v>116</v>
      </c>
    </row>
    <row r="269" customFormat="false" ht="15" hidden="false" customHeight="false" outlineLevel="0" collapsed="false">
      <c r="A269" s="9" t="s">
        <v>439</v>
      </c>
      <c r="B269" s="9" t="s">
        <v>81</v>
      </c>
      <c r="C269" s="9" t="s">
        <v>76</v>
      </c>
      <c r="D269" s="9" t="s">
        <v>41</v>
      </c>
      <c r="E269" s="9" t="s">
        <v>260</v>
      </c>
      <c r="F269" s="9" t="n">
        <v>2020</v>
      </c>
      <c r="G269" s="9" t="n">
        <v>303.6</v>
      </c>
      <c r="H269" s="9" t="n">
        <v>100.8</v>
      </c>
      <c r="I269" s="9" t="n">
        <v>39.7</v>
      </c>
      <c r="J269" s="9" t="s">
        <v>125</v>
      </c>
      <c r="K269" s="9" t="n">
        <v>23.5</v>
      </c>
      <c r="L269" s="9" t="n">
        <v>287</v>
      </c>
      <c r="M269" s="9" t="s">
        <v>125</v>
      </c>
      <c r="N269" s="9" t="s">
        <v>121</v>
      </c>
    </row>
    <row r="270" customFormat="false" ht="15" hidden="false" customHeight="false" outlineLevel="0" collapsed="false">
      <c r="A270" s="8" t="s">
        <v>440</v>
      </c>
      <c r="B270" s="8" t="s">
        <v>74</v>
      </c>
      <c r="C270" s="8" t="s">
        <v>72</v>
      </c>
      <c r="D270" s="8" t="s">
        <v>38</v>
      </c>
      <c r="E270" s="8" t="s">
        <v>199</v>
      </c>
      <c r="F270" s="8" t="n">
        <v>2011</v>
      </c>
      <c r="G270" s="8" t="n">
        <v>12704.3</v>
      </c>
      <c r="H270" s="8" t="n">
        <v>2058.6</v>
      </c>
      <c r="I270" s="8" t="n">
        <v>559.2</v>
      </c>
      <c r="J270" s="8" t="s">
        <v>125</v>
      </c>
      <c r="K270" s="8" t="n">
        <v>1686.9</v>
      </c>
      <c r="L270" s="8" t="n">
        <v>11678</v>
      </c>
      <c r="M270" s="8" t="s">
        <v>115</v>
      </c>
      <c r="N270" s="8" t="s">
        <v>121</v>
      </c>
    </row>
    <row r="271" customFormat="false" ht="15" hidden="false" customHeight="false" outlineLevel="0" collapsed="false">
      <c r="A271" s="9" t="s">
        <v>441</v>
      </c>
      <c r="B271" s="9" t="s">
        <v>96</v>
      </c>
      <c r="C271" s="9" t="s">
        <v>92</v>
      </c>
      <c r="D271" s="9" t="s">
        <v>39</v>
      </c>
      <c r="E271" s="9" t="s">
        <v>413</v>
      </c>
      <c r="F271" s="9" t="n">
        <v>2020</v>
      </c>
      <c r="G271" s="9" t="n">
        <v>251.5</v>
      </c>
      <c r="H271" s="9" t="n">
        <v>94.8</v>
      </c>
      <c r="I271" s="9" t="n">
        <v>39.5</v>
      </c>
      <c r="J271" s="9" t="s">
        <v>120</v>
      </c>
      <c r="K271" s="9" t="n">
        <v>4</v>
      </c>
      <c r="L271" s="9" t="n">
        <v>38</v>
      </c>
      <c r="M271" s="9" t="s">
        <v>132</v>
      </c>
      <c r="N271" s="9" t="s">
        <v>121</v>
      </c>
    </row>
    <row r="272" customFormat="false" ht="15" hidden="false" customHeight="false" outlineLevel="0" collapsed="false">
      <c r="A272" s="8" t="s">
        <v>442</v>
      </c>
      <c r="B272" s="8" t="s">
        <v>95</v>
      </c>
      <c r="C272" s="8" t="s">
        <v>92</v>
      </c>
      <c r="D272" s="8" t="s">
        <v>42</v>
      </c>
      <c r="E272" s="8" t="s">
        <v>156</v>
      </c>
      <c r="F272" s="8" t="n">
        <v>2017</v>
      </c>
      <c r="G272" s="8" t="n">
        <v>3331.1</v>
      </c>
      <c r="H272" s="8" t="n">
        <v>1668</v>
      </c>
      <c r="I272" s="8" t="n">
        <v>923.9</v>
      </c>
      <c r="J272" s="8" t="s">
        <v>124</v>
      </c>
      <c r="K272" s="8" t="n">
        <v>192.9</v>
      </c>
      <c r="L272" s="8" t="n">
        <v>1575</v>
      </c>
      <c r="M272" s="8" t="s">
        <v>119</v>
      </c>
      <c r="N272" s="8" t="s">
        <v>116</v>
      </c>
    </row>
    <row r="273" customFormat="false" ht="15" hidden="false" customHeight="false" outlineLevel="0" collapsed="false">
      <c r="A273" s="9" t="s">
        <v>443</v>
      </c>
      <c r="B273" s="9" t="s">
        <v>96</v>
      </c>
      <c r="C273" s="9" t="s">
        <v>92</v>
      </c>
      <c r="D273" s="9" t="s">
        <v>112</v>
      </c>
      <c r="E273" s="9" t="s">
        <v>183</v>
      </c>
      <c r="F273" s="9" t="n">
        <v>2018</v>
      </c>
      <c r="G273" s="9" t="n">
        <v>373.1</v>
      </c>
      <c r="H273" s="9" t="n">
        <v>100.2</v>
      </c>
      <c r="I273" s="9" t="n">
        <v>43.7</v>
      </c>
      <c r="J273" s="9" t="s">
        <v>174</v>
      </c>
      <c r="K273" s="9" t="n">
        <v>35.2</v>
      </c>
      <c r="L273" s="9" t="n">
        <v>390</v>
      </c>
      <c r="M273" s="9" t="s">
        <v>148</v>
      </c>
      <c r="N273" s="9" t="s">
        <v>121</v>
      </c>
    </row>
    <row r="274" customFormat="false" ht="15" hidden="false" customHeight="false" outlineLevel="0" collapsed="false">
      <c r="A274" s="8" t="s">
        <v>444</v>
      </c>
      <c r="B274" s="8" t="s">
        <v>59</v>
      </c>
      <c r="C274" s="8" t="s">
        <v>58</v>
      </c>
      <c r="D274" s="8" t="s">
        <v>41</v>
      </c>
      <c r="E274" s="8" t="s">
        <v>167</v>
      </c>
      <c r="F274" s="8" t="n">
        <v>2022</v>
      </c>
      <c r="G274" s="8" t="n">
        <v>446.2</v>
      </c>
      <c r="H274" s="8" t="n">
        <v>135.5</v>
      </c>
      <c r="I274" s="8" t="n">
        <v>32.4</v>
      </c>
      <c r="J274" s="8" t="s">
        <v>120</v>
      </c>
      <c r="K274" s="8" t="n">
        <v>1.7</v>
      </c>
      <c r="L274" s="8" t="n">
        <v>27</v>
      </c>
      <c r="M274" s="8" t="s">
        <v>120</v>
      </c>
      <c r="N274" s="8" t="s">
        <v>144</v>
      </c>
    </row>
    <row r="275" customFormat="false" ht="15" hidden="false" customHeight="false" outlineLevel="0" collapsed="false">
      <c r="A275" s="9" t="s">
        <v>445</v>
      </c>
      <c r="B275" s="9" t="s">
        <v>63</v>
      </c>
      <c r="C275" s="9" t="s">
        <v>61</v>
      </c>
      <c r="D275" s="9" t="s">
        <v>40</v>
      </c>
      <c r="E275" s="9" t="s">
        <v>143</v>
      </c>
      <c r="F275" s="9" t="n">
        <v>2015</v>
      </c>
      <c r="G275" s="9" t="n">
        <v>931.9</v>
      </c>
      <c r="H275" s="9" t="n">
        <v>365.6</v>
      </c>
      <c r="I275" s="9" t="n">
        <v>78.6</v>
      </c>
      <c r="J275" s="9" t="s">
        <v>124</v>
      </c>
      <c r="K275" s="9" t="n">
        <v>132.2</v>
      </c>
      <c r="L275" s="9" t="n">
        <v>1066</v>
      </c>
      <c r="M275" s="9" t="s">
        <v>119</v>
      </c>
      <c r="N275" s="9" t="s">
        <v>121</v>
      </c>
    </row>
    <row r="276" customFormat="false" ht="15" hidden="false" customHeight="false" outlineLevel="0" collapsed="false">
      <c r="A276" s="8" t="s">
        <v>446</v>
      </c>
      <c r="B276" s="8" t="s">
        <v>197</v>
      </c>
      <c r="C276" s="8" t="s">
        <v>82</v>
      </c>
      <c r="D276" s="8" t="s">
        <v>42</v>
      </c>
      <c r="E276" s="8" t="s">
        <v>151</v>
      </c>
      <c r="F276" s="8" t="n">
        <v>2019</v>
      </c>
      <c r="G276" s="8" t="n">
        <v>3485.2</v>
      </c>
      <c r="H276" s="8" t="n">
        <v>845.7</v>
      </c>
      <c r="I276" s="8" t="n">
        <v>337.2</v>
      </c>
      <c r="J276" s="8" t="s">
        <v>128</v>
      </c>
      <c r="K276" s="8" t="n">
        <v>585.3</v>
      </c>
      <c r="L276" s="8" t="n">
        <v>6443</v>
      </c>
      <c r="M276" s="8" t="s">
        <v>148</v>
      </c>
      <c r="N276" s="8" t="s">
        <v>121</v>
      </c>
    </row>
    <row r="277" customFormat="false" ht="15" hidden="false" customHeight="false" outlineLevel="0" collapsed="false">
      <c r="A277" s="9" t="s">
        <v>447</v>
      </c>
      <c r="B277" s="9" t="s">
        <v>93</v>
      </c>
      <c r="C277" s="9" t="s">
        <v>92</v>
      </c>
      <c r="D277" s="9" t="s">
        <v>39</v>
      </c>
      <c r="E277" s="9" t="s">
        <v>413</v>
      </c>
      <c r="F277" s="9" t="n">
        <v>2014</v>
      </c>
      <c r="G277" s="9" t="n">
        <v>1664.5</v>
      </c>
      <c r="H277" s="9" t="n">
        <v>995.9</v>
      </c>
      <c r="I277" s="9" t="n">
        <v>359.3</v>
      </c>
      <c r="J277" s="9" t="s">
        <v>125</v>
      </c>
      <c r="K277" s="9" t="n">
        <v>113.9</v>
      </c>
      <c r="L277" s="9" t="n">
        <v>1356</v>
      </c>
      <c r="M277" s="9" t="s">
        <v>115</v>
      </c>
      <c r="N277" s="9" t="s">
        <v>138</v>
      </c>
    </row>
    <row r="278" customFormat="false" ht="15" hidden="false" customHeight="false" outlineLevel="0" collapsed="false">
      <c r="A278" s="8" t="s">
        <v>448</v>
      </c>
      <c r="B278" s="8" t="s">
        <v>242</v>
      </c>
      <c r="C278" s="8" t="s">
        <v>61</v>
      </c>
      <c r="D278" s="8" t="s">
        <v>42</v>
      </c>
      <c r="E278" s="8" t="s">
        <v>159</v>
      </c>
      <c r="F278" s="8" t="n">
        <v>2015</v>
      </c>
      <c r="G278" s="8" t="n">
        <v>7895.3</v>
      </c>
      <c r="H278" s="8" t="n">
        <v>4041.2</v>
      </c>
      <c r="I278" s="8" t="n">
        <v>1508</v>
      </c>
      <c r="J278" s="8" t="s">
        <v>128</v>
      </c>
      <c r="K278" s="8" t="n">
        <v>961.6</v>
      </c>
      <c r="L278" s="8" t="n">
        <v>5193</v>
      </c>
      <c r="M278" s="8" t="s">
        <v>161</v>
      </c>
      <c r="N278" s="8" t="s">
        <v>138</v>
      </c>
    </row>
    <row r="279" customFormat="false" ht="15" hidden="false" customHeight="false" outlineLevel="0" collapsed="false">
      <c r="A279" s="9" t="s">
        <v>449</v>
      </c>
      <c r="B279" s="9" t="s">
        <v>69</v>
      </c>
      <c r="C279" s="9" t="s">
        <v>68</v>
      </c>
      <c r="D279" s="9" t="s">
        <v>38</v>
      </c>
      <c r="E279" s="9" t="s">
        <v>176</v>
      </c>
      <c r="F279" s="9" t="n">
        <v>2017</v>
      </c>
      <c r="G279" s="9" t="n">
        <v>110.4</v>
      </c>
      <c r="H279" s="9" t="n">
        <v>64.4</v>
      </c>
      <c r="I279" s="9" t="n">
        <v>32</v>
      </c>
      <c r="J279" s="9" t="s">
        <v>124</v>
      </c>
      <c r="K279" s="9" t="n">
        <v>12.1</v>
      </c>
      <c r="L279" s="9" t="n">
        <v>172</v>
      </c>
      <c r="M279" s="9" t="s">
        <v>125</v>
      </c>
      <c r="N279" s="9" t="s">
        <v>138</v>
      </c>
    </row>
    <row r="280" customFormat="false" ht="15" hidden="false" customHeight="false" outlineLevel="0" collapsed="false">
      <c r="A280" s="8" t="s">
        <v>450</v>
      </c>
      <c r="B280" s="8" t="s">
        <v>73</v>
      </c>
      <c r="C280" s="8" t="s">
        <v>72</v>
      </c>
      <c r="D280" s="8" t="s">
        <v>112</v>
      </c>
      <c r="E280" s="8" t="s">
        <v>183</v>
      </c>
      <c r="F280" s="8" t="n">
        <v>2013</v>
      </c>
      <c r="G280" s="8" t="n">
        <v>7856.8</v>
      </c>
      <c r="H280" s="8" t="n">
        <v>2717.8</v>
      </c>
      <c r="I280" s="8" t="n">
        <v>890</v>
      </c>
      <c r="J280" s="8" t="s">
        <v>124</v>
      </c>
      <c r="K280" s="8" t="n">
        <v>1344.6</v>
      </c>
      <c r="L280" s="8" t="n">
        <v>5073</v>
      </c>
      <c r="M280" s="8" t="s">
        <v>115</v>
      </c>
      <c r="N280" s="8" t="s">
        <v>121</v>
      </c>
    </row>
    <row r="281" customFormat="false" ht="15" hidden="false" customHeight="false" outlineLevel="0" collapsed="false">
      <c r="A281" s="9" t="s">
        <v>451</v>
      </c>
      <c r="B281" s="9" t="s">
        <v>77</v>
      </c>
      <c r="C281" s="9" t="s">
        <v>76</v>
      </c>
      <c r="D281" s="9" t="s">
        <v>42</v>
      </c>
      <c r="E281" s="9" t="s">
        <v>159</v>
      </c>
      <c r="F281" s="9" t="n">
        <v>2011</v>
      </c>
      <c r="G281" s="9" t="n">
        <v>12847</v>
      </c>
      <c r="H281" s="9" t="n">
        <v>2087.2</v>
      </c>
      <c r="I281" s="9" t="n">
        <v>1082.9</v>
      </c>
      <c r="J281" s="9" t="s">
        <v>124</v>
      </c>
      <c r="K281" s="9" t="n">
        <v>1063.6</v>
      </c>
      <c r="L281" s="9" t="n">
        <v>9386</v>
      </c>
      <c r="M281" s="9" t="s">
        <v>157</v>
      </c>
      <c r="N281" s="9" t="s">
        <v>144</v>
      </c>
    </row>
    <row r="282" customFormat="false" ht="15" hidden="false" customHeight="false" outlineLevel="0" collapsed="false">
      <c r="A282" s="8" t="s">
        <v>452</v>
      </c>
      <c r="B282" s="8" t="s">
        <v>71</v>
      </c>
      <c r="C282" s="8" t="s">
        <v>68</v>
      </c>
      <c r="D282" s="8" t="s">
        <v>38</v>
      </c>
      <c r="E282" s="8" t="s">
        <v>199</v>
      </c>
      <c r="F282" s="8" t="n">
        <v>2014</v>
      </c>
      <c r="G282" s="8" t="n">
        <v>13992.3</v>
      </c>
      <c r="H282" s="8" t="n">
        <v>6155.7</v>
      </c>
      <c r="I282" s="8" t="n">
        <v>1335.1</v>
      </c>
      <c r="J282" s="8" t="s">
        <v>125</v>
      </c>
      <c r="K282" s="8" t="n">
        <v>2138.3</v>
      </c>
      <c r="L282" s="8" t="n">
        <v>26486</v>
      </c>
      <c r="M282" s="8" t="s">
        <v>161</v>
      </c>
      <c r="N282" s="8" t="s">
        <v>121</v>
      </c>
    </row>
    <row r="283" customFormat="false" ht="15" hidden="false" customHeight="false" outlineLevel="0" collapsed="false">
      <c r="A283" s="9" t="s">
        <v>453</v>
      </c>
      <c r="B283" s="9" t="s">
        <v>224</v>
      </c>
      <c r="C283" s="9" t="s">
        <v>61</v>
      </c>
      <c r="D283" s="9" t="s">
        <v>41</v>
      </c>
      <c r="E283" s="9" t="s">
        <v>230</v>
      </c>
      <c r="F283" s="9" t="n">
        <v>2016</v>
      </c>
      <c r="G283" s="9" t="n">
        <v>4721.5</v>
      </c>
      <c r="H283" s="9" t="n">
        <v>2247</v>
      </c>
      <c r="I283" s="9" t="n">
        <v>575.7</v>
      </c>
      <c r="J283" s="9" t="s">
        <v>137</v>
      </c>
      <c r="K283" s="9" t="n">
        <v>231.5</v>
      </c>
      <c r="L283" s="9" t="n">
        <v>2734</v>
      </c>
      <c r="M283" s="9" t="s">
        <v>148</v>
      </c>
      <c r="N283" s="9" t="s">
        <v>144</v>
      </c>
    </row>
    <row r="284" customFormat="false" ht="15" hidden="false" customHeight="false" outlineLevel="0" collapsed="false">
      <c r="A284" s="8" t="s">
        <v>454</v>
      </c>
      <c r="B284" s="8" t="s">
        <v>81</v>
      </c>
      <c r="C284" s="8" t="s">
        <v>76</v>
      </c>
      <c r="D284" s="8" t="s">
        <v>37</v>
      </c>
      <c r="E284" s="8" t="s">
        <v>210</v>
      </c>
      <c r="F284" s="8" t="n">
        <v>2019</v>
      </c>
      <c r="G284" s="8" t="n">
        <v>1713.5</v>
      </c>
      <c r="H284" s="8" t="n">
        <v>707.6</v>
      </c>
      <c r="I284" s="8" t="n">
        <v>251.9</v>
      </c>
      <c r="J284" s="8" t="s">
        <v>119</v>
      </c>
      <c r="K284" s="8" t="n">
        <v>269.4</v>
      </c>
      <c r="L284" s="8" t="n">
        <v>1570</v>
      </c>
      <c r="M284" s="8" t="s">
        <v>119</v>
      </c>
      <c r="N284" s="8" t="s">
        <v>121</v>
      </c>
    </row>
    <row r="285" customFormat="false" ht="15" hidden="false" customHeight="false" outlineLevel="0" collapsed="false">
      <c r="A285" s="9" t="s">
        <v>455</v>
      </c>
      <c r="B285" s="9" t="s">
        <v>73</v>
      </c>
      <c r="C285" s="9" t="s">
        <v>72</v>
      </c>
      <c r="D285" s="9" t="s">
        <v>112</v>
      </c>
      <c r="E285" s="9" t="s">
        <v>113</v>
      </c>
      <c r="F285" s="9" t="n">
        <v>2014</v>
      </c>
      <c r="G285" s="9" t="n">
        <v>21641</v>
      </c>
      <c r="H285" s="9" t="n">
        <v>3790.8</v>
      </c>
      <c r="I285" s="9" t="n">
        <v>1567.1</v>
      </c>
      <c r="J285" s="9" t="s">
        <v>124</v>
      </c>
      <c r="K285" s="9" t="n">
        <v>3223.1</v>
      </c>
      <c r="L285" s="9" t="n">
        <v>14038</v>
      </c>
      <c r="M285" s="9" t="s">
        <v>115</v>
      </c>
      <c r="N285" s="9" t="s">
        <v>116</v>
      </c>
    </row>
    <row r="286" customFormat="false" ht="15" hidden="false" customHeight="false" outlineLevel="0" collapsed="false">
      <c r="A286" s="8" t="s">
        <v>456</v>
      </c>
      <c r="B286" s="8" t="s">
        <v>77</v>
      </c>
      <c r="C286" s="8" t="s">
        <v>76</v>
      </c>
      <c r="D286" s="8" t="s">
        <v>41</v>
      </c>
      <c r="E286" s="8" t="s">
        <v>260</v>
      </c>
      <c r="F286" s="8" t="n">
        <v>2021</v>
      </c>
      <c r="G286" s="8" t="n">
        <v>324.5</v>
      </c>
      <c r="H286" s="8" t="n">
        <v>180.8</v>
      </c>
      <c r="I286" s="8" t="n">
        <v>38.7</v>
      </c>
      <c r="J286" s="8" t="s">
        <v>119</v>
      </c>
      <c r="K286" s="8" t="n">
        <v>3.7</v>
      </c>
      <c r="L286" s="8" t="n">
        <v>46</v>
      </c>
      <c r="M286" s="8" t="s">
        <v>120</v>
      </c>
      <c r="N286" s="8" t="s">
        <v>121</v>
      </c>
    </row>
    <row r="287" customFormat="false" ht="15" hidden="false" customHeight="false" outlineLevel="0" collapsed="false">
      <c r="A287" s="9" t="s">
        <v>457</v>
      </c>
      <c r="B287" s="9" t="s">
        <v>65</v>
      </c>
      <c r="C287" s="9" t="s">
        <v>61</v>
      </c>
      <c r="D287" s="9" t="s">
        <v>112</v>
      </c>
      <c r="E287" s="9" t="s">
        <v>113</v>
      </c>
      <c r="F287" s="9" t="n">
        <v>2010</v>
      </c>
      <c r="G287" s="9" t="n">
        <v>72873.3</v>
      </c>
      <c r="H287" s="9" t="n">
        <v>23817.8</v>
      </c>
      <c r="I287" s="9" t="n">
        <v>14081</v>
      </c>
      <c r="J287" s="9" t="s">
        <v>128</v>
      </c>
      <c r="K287" s="9" t="n">
        <v>5351.9</v>
      </c>
      <c r="L287" s="9" t="n">
        <v>21851</v>
      </c>
      <c r="M287" s="9" t="s">
        <v>157</v>
      </c>
      <c r="N287" s="9" t="s">
        <v>121</v>
      </c>
    </row>
    <row r="288" customFormat="false" ht="15" hidden="false" customHeight="false" outlineLevel="0" collapsed="false">
      <c r="A288" s="8" t="s">
        <v>458</v>
      </c>
      <c r="B288" s="8" t="s">
        <v>197</v>
      </c>
      <c r="C288" s="8" t="s">
        <v>82</v>
      </c>
      <c r="D288" s="8" t="s">
        <v>36</v>
      </c>
      <c r="E288" s="8" t="s">
        <v>131</v>
      </c>
      <c r="F288" s="8" t="n">
        <v>2023</v>
      </c>
      <c r="G288" s="8" t="n">
        <v>248.4</v>
      </c>
      <c r="H288" s="8" t="n">
        <v>119.6</v>
      </c>
      <c r="I288" s="8" t="n">
        <v>68.3</v>
      </c>
      <c r="J288" s="8" t="s">
        <v>148</v>
      </c>
      <c r="K288" s="8" t="n">
        <v>21.5</v>
      </c>
      <c r="L288" s="8" t="n">
        <v>173</v>
      </c>
      <c r="M288" s="8" t="s">
        <v>125</v>
      </c>
      <c r="N288" s="8" t="s">
        <v>121</v>
      </c>
    </row>
    <row r="289" customFormat="false" ht="15" hidden="false" customHeight="false" outlineLevel="0" collapsed="false">
      <c r="A289" s="9" t="s">
        <v>459</v>
      </c>
      <c r="B289" s="9" t="s">
        <v>197</v>
      </c>
      <c r="C289" s="9" t="s">
        <v>82</v>
      </c>
      <c r="D289" s="9" t="s">
        <v>41</v>
      </c>
      <c r="E289" s="9" t="s">
        <v>260</v>
      </c>
      <c r="F289" s="9" t="n">
        <v>2021</v>
      </c>
      <c r="G289" s="9" t="n">
        <v>18.5</v>
      </c>
      <c r="H289" s="9" t="n">
        <v>3.2</v>
      </c>
      <c r="I289" s="9" t="n">
        <v>1.5</v>
      </c>
      <c r="J289" s="9" t="s">
        <v>120</v>
      </c>
      <c r="K289" s="9" t="n">
        <v>2.5</v>
      </c>
      <c r="L289" s="9" t="n">
        <v>31</v>
      </c>
      <c r="M289" s="9" t="s">
        <v>125</v>
      </c>
      <c r="N289" s="9" t="s">
        <v>121</v>
      </c>
    </row>
    <row r="290" customFormat="false" ht="15" hidden="false" customHeight="false" outlineLevel="0" collapsed="false">
      <c r="A290" s="8" t="s">
        <v>460</v>
      </c>
      <c r="B290" s="8" t="s">
        <v>83</v>
      </c>
      <c r="C290" s="8" t="s">
        <v>82</v>
      </c>
      <c r="D290" s="8" t="s">
        <v>37</v>
      </c>
      <c r="E290" s="8" t="s">
        <v>210</v>
      </c>
      <c r="F290" s="8" t="n">
        <v>2013</v>
      </c>
      <c r="G290" s="8" t="n">
        <v>4170</v>
      </c>
      <c r="H290" s="8" t="n">
        <v>2057.6</v>
      </c>
      <c r="I290" s="8" t="n">
        <v>1108.6</v>
      </c>
      <c r="J290" s="8" t="s">
        <v>114</v>
      </c>
      <c r="K290" s="8" t="n">
        <v>611.2</v>
      </c>
      <c r="L290" s="8" t="n">
        <v>7647</v>
      </c>
      <c r="M290" s="8" t="s">
        <v>148</v>
      </c>
      <c r="N290" s="8" t="s">
        <v>116</v>
      </c>
    </row>
    <row r="291" customFormat="false" ht="15" hidden="false" customHeight="false" outlineLevel="0" collapsed="false">
      <c r="A291" s="9" t="s">
        <v>461</v>
      </c>
      <c r="B291" s="9" t="s">
        <v>77</v>
      </c>
      <c r="C291" s="9" t="s">
        <v>76</v>
      </c>
      <c r="D291" s="9" t="s">
        <v>41</v>
      </c>
      <c r="E291" s="9" t="s">
        <v>167</v>
      </c>
      <c r="F291" s="9" t="n">
        <v>2013</v>
      </c>
      <c r="G291" s="9" t="n">
        <v>2567.8</v>
      </c>
      <c r="H291" s="9" t="n">
        <v>809.9</v>
      </c>
      <c r="I291" s="9" t="n">
        <v>289.5</v>
      </c>
      <c r="J291" s="9" t="s">
        <v>119</v>
      </c>
      <c r="K291" s="9" t="n">
        <v>241.7</v>
      </c>
      <c r="L291" s="9" t="n">
        <v>3146</v>
      </c>
      <c r="M291" s="9" t="s">
        <v>161</v>
      </c>
      <c r="N291" s="9" t="s">
        <v>121</v>
      </c>
    </row>
    <row r="292" customFormat="false" ht="15" hidden="false" customHeight="false" outlineLevel="0" collapsed="false">
      <c r="A292" s="8" t="s">
        <v>462</v>
      </c>
      <c r="B292" s="8" t="s">
        <v>73</v>
      </c>
      <c r="C292" s="8" t="s">
        <v>72</v>
      </c>
      <c r="D292" s="8" t="s">
        <v>112</v>
      </c>
      <c r="E292" s="8" t="s">
        <v>183</v>
      </c>
      <c r="F292" s="8" t="n">
        <v>2014</v>
      </c>
      <c r="G292" s="8" t="n">
        <v>10325.4</v>
      </c>
      <c r="H292" s="8" t="n">
        <v>3541.7</v>
      </c>
      <c r="I292" s="8" t="n">
        <v>1076.9</v>
      </c>
      <c r="J292" s="8" t="s">
        <v>125</v>
      </c>
      <c r="K292" s="8" t="n">
        <v>466.1</v>
      </c>
      <c r="L292" s="8" t="n">
        <v>3456</v>
      </c>
      <c r="M292" s="8" t="s">
        <v>161</v>
      </c>
      <c r="N292" s="8" t="s">
        <v>121</v>
      </c>
    </row>
    <row r="293" customFormat="false" ht="15" hidden="false" customHeight="false" outlineLevel="0" collapsed="false">
      <c r="A293" s="9" t="s">
        <v>463</v>
      </c>
      <c r="B293" s="9" t="s">
        <v>88</v>
      </c>
      <c r="C293" s="9" t="s">
        <v>87</v>
      </c>
      <c r="D293" s="9" t="s">
        <v>112</v>
      </c>
      <c r="E293" s="9" t="s">
        <v>134</v>
      </c>
      <c r="F293" s="9" t="n">
        <v>2013</v>
      </c>
      <c r="G293" s="9" t="n">
        <v>17982.3</v>
      </c>
      <c r="H293" s="9" t="n">
        <v>4239.2</v>
      </c>
      <c r="I293" s="9" t="n">
        <v>2309.4</v>
      </c>
      <c r="J293" s="9" t="s">
        <v>124</v>
      </c>
      <c r="K293" s="9" t="n">
        <v>2930.4</v>
      </c>
      <c r="L293" s="9" t="n">
        <v>18917</v>
      </c>
      <c r="M293" s="9" t="s">
        <v>161</v>
      </c>
      <c r="N293" s="9" t="s">
        <v>121</v>
      </c>
    </row>
    <row r="294" customFormat="false" ht="15" hidden="false" customHeight="false" outlineLevel="0" collapsed="false">
      <c r="A294" s="8" t="s">
        <v>464</v>
      </c>
      <c r="B294" s="8" t="s">
        <v>77</v>
      </c>
      <c r="C294" s="8" t="s">
        <v>76</v>
      </c>
      <c r="D294" s="8" t="s">
        <v>42</v>
      </c>
      <c r="E294" s="8" t="s">
        <v>159</v>
      </c>
      <c r="F294" s="8" t="n">
        <v>2016</v>
      </c>
      <c r="G294" s="8" t="n">
        <v>4883</v>
      </c>
      <c r="H294" s="8" t="n">
        <v>1249.9</v>
      </c>
      <c r="I294" s="8" t="n">
        <v>475.5</v>
      </c>
      <c r="J294" s="8" t="s">
        <v>114</v>
      </c>
      <c r="K294" s="8" t="n">
        <v>352.6</v>
      </c>
      <c r="L294" s="8" t="n">
        <v>3524</v>
      </c>
      <c r="M294" s="8" t="s">
        <v>119</v>
      </c>
      <c r="N294" s="8" t="s">
        <v>121</v>
      </c>
    </row>
    <row r="295" customFormat="false" ht="15" hidden="false" customHeight="false" outlineLevel="0" collapsed="false">
      <c r="A295" s="9" t="s">
        <v>465</v>
      </c>
      <c r="B295" s="9" t="s">
        <v>71</v>
      </c>
      <c r="C295" s="9" t="s">
        <v>68</v>
      </c>
      <c r="D295" s="9" t="s">
        <v>42</v>
      </c>
      <c r="E295" s="9" t="s">
        <v>159</v>
      </c>
      <c r="F295" s="9" t="n">
        <v>2021</v>
      </c>
      <c r="G295" s="9" t="n">
        <v>194.8</v>
      </c>
      <c r="H295" s="9" t="n">
        <v>66.3</v>
      </c>
      <c r="I295" s="9" t="n">
        <v>29.1</v>
      </c>
      <c r="J295" s="9" t="s">
        <v>174</v>
      </c>
      <c r="K295" s="9" t="n">
        <v>0.4</v>
      </c>
      <c r="L295" s="9" t="n">
        <v>8</v>
      </c>
      <c r="M295" s="9" t="s">
        <v>120</v>
      </c>
      <c r="N295" s="9" t="s">
        <v>121</v>
      </c>
    </row>
    <row r="296" customFormat="false" ht="15" hidden="false" customHeight="false" outlineLevel="0" collapsed="false">
      <c r="A296" s="8" t="s">
        <v>466</v>
      </c>
      <c r="B296" s="8" t="s">
        <v>59</v>
      </c>
      <c r="C296" s="8" t="s">
        <v>58</v>
      </c>
      <c r="D296" s="8" t="s">
        <v>40</v>
      </c>
      <c r="E296" s="8" t="s">
        <v>163</v>
      </c>
      <c r="F296" s="8" t="n">
        <v>2019</v>
      </c>
      <c r="G296" s="8" t="n">
        <v>337.3</v>
      </c>
      <c r="H296" s="8" t="n">
        <v>70.7</v>
      </c>
      <c r="I296" s="8" t="n">
        <v>39.4</v>
      </c>
      <c r="J296" s="8" t="s">
        <v>137</v>
      </c>
      <c r="K296" s="8" t="n">
        <v>0.2</v>
      </c>
      <c r="L296" s="8" t="n">
        <v>15</v>
      </c>
      <c r="M296" s="8" t="s">
        <v>132</v>
      </c>
      <c r="N296" s="8" t="s">
        <v>116</v>
      </c>
    </row>
    <row r="297" customFormat="false" ht="15" hidden="false" customHeight="false" outlineLevel="0" collapsed="false">
      <c r="A297" s="9" t="s">
        <v>467</v>
      </c>
      <c r="B297" s="9" t="s">
        <v>69</v>
      </c>
      <c r="C297" s="9" t="s">
        <v>68</v>
      </c>
      <c r="D297" s="9" t="s">
        <v>41</v>
      </c>
      <c r="E297" s="9" t="s">
        <v>118</v>
      </c>
      <c r="F297" s="9" t="n">
        <v>2016</v>
      </c>
      <c r="G297" s="9" t="n">
        <v>3974</v>
      </c>
      <c r="H297" s="9" t="n">
        <v>805</v>
      </c>
      <c r="I297" s="9" t="n">
        <v>175.2</v>
      </c>
      <c r="J297" s="9" t="s">
        <v>174</v>
      </c>
      <c r="K297" s="9" t="n">
        <v>205.6</v>
      </c>
      <c r="L297" s="9" t="n">
        <v>2767</v>
      </c>
      <c r="M297" s="9" t="s">
        <v>115</v>
      </c>
      <c r="N297" s="9" t="s">
        <v>121</v>
      </c>
    </row>
    <row r="298" customFormat="false" ht="15" hidden="false" customHeight="false" outlineLevel="0" collapsed="false">
      <c r="A298" s="8" t="s">
        <v>468</v>
      </c>
      <c r="B298" s="8" t="s">
        <v>79</v>
      </c>
      <c r="C298" s="8" t="s">
        <v>76</v>
      </c>
      <c r="D298" s="8" t="s">
        <v>42</v>
      </c>
      <c r="E298" s="8" t="s">
        <v>159</v>
      </c>
      <c r="F298" s="8" t="n">
        <v>2015</v>
      </c>
      <c r="G298" s="8" t="n">
        <v>4755.2</v>
      </c>
      <c r="H298" s="8" t="n">
        <v>1902.4</v>
      </c>
      <c r="I298" s="8" t="n">
        <v>1082.7</v>
      </c>
      <c r="J298" s="8" t="s">
        <v>148</v>
      </c>
      <c r="K298" s="8" t="n">
        <v>657.3</v>
      </c>
      <c r="L298" s="8" t="n">
        <v>5442</v>
      </c>
      <c r="M298" s="8" t="s">
        <v>119</v>
      </c>
      <c r="N298" s="8" t="s">
        <v>121</v>
      </c>
    </row>
    <row r="299" customFormat="false" ht="15" hidden="false" customHeight="false" outlineLevel="0" collapsed="false">
      <c r="A299" s="9" t="s">
        <v>469</v>
      </c>
      <c r="B299" s="9" t="s">
        <v>60</v>
      </c>
      <c r="C299" s="9" t="s">
        <v>58</v>
      </c>
      <c r="D299" s="9" t="s">
        <v>40</v>
      </c>
      <c r="E299" s="9" t="s">
        <v>220</v>
      </c>
      <c r="F299" s="9" t="n">
        <v>2021</v>
      </c>
      <c r="G299" s="9" t="n">
        <v>236.2</v>
      </c>
      <c r="H299" s="9" t="n">
        <v>47.8</v>
      </c>
      <c r="I299" s="9" t="n">
        <v>26.7</v>
      </c>
      <c r="J299" s="9" t="s">
        <v>137</v>
      </c>
      <c r="K299" s="9" t="n">
        <v>2.5</v>
      </c>
      <c r="L299" s="9" t="n">
        <v>50</v>
      </c>
      <c r="M299" s="9" t="s">
        <v>132</v>
      </c>
      <c r="N299" s="9" t="s">
        <v>116</v>
      </c>
    </row>
    <row r="300" customFormat="false" ht="15" hidden="false" customHeight="false" outlineLevel="0" collapsed="false">
      <c r="A300" s="8" t="s">
        <v>470</v>
      </c>
      <c r="B300" s="8" t="s">
        <v>64</v>
      </c>
      <c r="C300" s="8" t="s">
        <v>61</v>
      </c>
      <c r="D300" s="8" t="s">
        <v>37</v>
      </c>
      <c r="E300" s="8" t="s">
        <v>194</v>
      </c>
      <c r="F300" s="8" t="n">
        <v>2011</v>
      </c>
      <c r="G300" s="8" t="n">
        <v>20956.4</v>
      </c>
      <c r="H300" s="8" t="n">
        <v>10215.6</v>
      </c>
      <c r="I300" s="8" t="n">
        <v>5404.4</v>
      </c>
      <c r="J300" s="8" t="s">
        <v>120</v>
      </c>
      <c r="K300" s="8" t="n">
        <v>2635.3</v>
      </c>
      <c r="L300" s="8" t="n">
        <v>28876</v>
      </c>
      <c r="M300" s="8" t="s">
        <v>141</v>
      </c>
      <c r="N300" s="8" t="s">
        <v>116</v>
      </c>
    </row>
    <row r="301" customFormat="false" ht="15" hidden="false" customHeight="false" outlineLevel="0" collapsed="false">
      <c r="A301" s="9" t="s">
        <v>471</v>
      </c>
      <c r="B301" s="9" t="s">
        <v>130</v>
      </c>
      <c r="C301" s="9" t="s">
        <v>68</v>
      </c>
      <c r="D301" s="9" t="s">
        <v>37</v>
      </c>
      <c r="E301" s="9" t="s">
        <v>210</v>
      </c>
      <c r="F301" s="9" t="n">
        <v>2022</v>
      </c>
      <c r="G301" s="9" t="n">
        <v>251.6</v>
      </c>
      <c r="H301" s="9" t="n">
        <v>48.4</v>
      </c>
      <c r="I301" s="9" t="n">
        <v>16</v>
      </c>
      <c r="J301" s="9" t="s">
        <v>124</v>
      </c>
      <c r="K301" s="9" t="n">
        <v>19.7</v>
      </c>
      <c r="L301" s="9" t="n">
        <v>291</v>
      </c>
      <c r="M301" s="9" t="s">
        <v>125</v>
      </c>
      <c r="N301" s="9" t="s">
        <v>121</v>
      </c>
    </row>
    <row r="302" customFormat="false" ht="15" hidden="false" customHeight="false" outlineLevel="0" collapsed="false">
      <c r="A302" s="8" t="s">
        <v>472</v>
      </c>
      <c r="B302" s="8" t="s">
        <v>59</v>
      </c>
      <c r="C302" s="8" t="s">
        <v>58</v>
      </c>
      <c r="D302" s="8" t="s">
        <v>112</v>
      </c>
      <c r="E302" s="8" t="s">
        <v>113</v>
      </c>
      <c r="F302" s="8" t="n">
        <v>2017</v>
      </c>
      <c r="G302" s="8" t="n">
        <v>3324.2</v>
      </c>
      <c r="H302" s="8" t="n">
        <v>991.4</v>
      </c>
      <c r="I302" s="8" t="n">
        <v>215.7</v>
      </c>
      <c r="J302" s="8" t="s">
        <v>148</v>
      </c>
      <c r="K302" s="8" t="n">
        <v>451.4</v>
      </c>
      <c r="L302" s="8" t="n">
        <v>3808</v>
      </c>
      <c r="M302" s="8" t="s">
        <v>148</v>
      </c>
      <c r="N302" s="8" t="s">
        <v>121</v>
      </c>
    </row>
    <row r="303" customFormat="false" ht="15" hidden="false" customHeight="false" outlineLevel="0" collapsed="false">
      <c r="A303" s="9" t="s">
        <v>473</v>
      </c>
      <c r="B303" s="9" t="s">
        <v>83</v>
      </c>
      <c r="C303" s="9" t="s">
        <v>82</v>
      </c>
      <c r="D303" s="9" t="s">
        <v>37</v>
      </c>
      <c r="E303" s="9" t="s">
        <v>173</v>
      </c>
      <c r="F303" s="9" t="n">
        <v>2019</v>
      </c>
      <c r="G303" s="9" t="n">
        <v>193.8</v>
      </c>
      <c r="H303" s="9" t="n">
        <v>63.9</v>
      </c>
      <c r="I303" s="9" t="n">
        <v>17.3</v>
      </c>
      <c r="J303" s="9" t="s">
        <v>120</v>
      </c>
      <c r="K303" s="9" t="n">
        <v>37.6</v>
      </c>
      <c r="L303" s="9" t="n">
        <v>503</v>
      </c>
      <c r="M303" s="9" t="s">
        <v>125</v>
      </c>
      <c r="N303" s="9" t="s">
        <v>121</v>
      </c>
    </row>
    <row r="304" customFormat="false" ht="15" hidden="false" customHeight="false" outlineLevel="0" collapsed="false">
      <c r="A304" s="8" t="s">
        <v>474</v>
      </c>
      <c r="B304" s="8" t="s">
        <v>88</v>
      </c>
      <c r="C304" s="8" t="s">
        <v>87</v>
      </c>
      <c r="D304" s="8" t="s">
        <v>38</v>
      </c>
      <c r="E304" s="8" t="s">
        <v>199</v>
      </c>
      <c r="F304" s="8" t="n">
        <v>2014</v>
      </c>
      <c r="G304" s="8" t="n">
        <v>4051.1</v>
      </c>
      <c r="H304" s="8" t="n">
        <v>1173</v>
      </c>
      <c r="I304" s="8" t="n">
        <v>556</v>
      </c>
      <c r="J304" s="8" t="s">
        <v>137</v>
      </c>
      <c r="K304" s="8" t="n">
        <v>212</v>
      </c>
      <c r="L304" s="8" t="n">
        <v>2328</v>
      </c>
      <c r="M304" s="8" t="s">
        <v>119</v>
      </c>
      <c r="N304" s="8" t="s">
        <v>121</v>
      </c>
    </row>
    <row r="305" customFormat="false" ht="15" hidden="false" customHeight="false" outlineLevel="0" collapsed="false">
      <c r="A305" s="9" t="s">
        <v>475</v>
      </c>
      <c r="B305" s="9" t="s">
        <v>88</v>
      </c>
      <c r="C305" s="9" t="s">
        <v>87</v>
      </c>
      <c r="D305" s="9" t="s">
        <v>40</v>
      </c>
      <c r="E305" s="9" t="s">
        <v>163</v>
      </c>
      <c r="F305" s="9" t="n">
        <v>2019</v>
      </c>
      <c r="G305" s="9" t="n">
        <v>2173</v>
      </c>
      <c r="H305" s="9" t="n">
        <v>1065.7</v>
      </c>
      <c r="I305" s="9" t="n">
        <v>558.9</v>
      </c>
      <c r="J305" s="9" t="s">
        <v>125</v>
      </c>
      <c r="K305" s="9" t="n">
        <v>292</v>
      </c>
      <c r="L305" s="9" t="n">
        <v>2396</v>
      </c>
      <c r="M305" s="9" t="s">
        <v>148</v>
      </c>
      <c r="N305" s="9" t="s">
        <v>121</v>
      </c>
    </row>
    <row r="306" customFormat="false" ht="15" hidden="false" customHeight="false" outlineLevel="0" collapsed="false">
      <c r="A306" s="8" t="s">
        <v>476</v>
      </c>
      <c r="B306" s="8" t="s">
        <v>94</v>
      </c>
      <c r="C306" s="8" t="s">
        <v>92</v>
      </c>
      <c r="D306" s="8" t="s">
        <v>38</v>
      </c>
      <c r="E306" s="8" t="s">
        <v>202</v>
      </c>
      <c r="F306" s="8" t="n">
        <v>2018</v>
      </c>
      <c r="G306" s="8" t="n">
        <v>148.9</v>
      </c>
      <c r="H306" s="8" t="n">
        <v>51.6</v>
      </c>
      <c r="I306" s="8" t="n">
        <v>29.1</v>
      </c>
      <c r="J306" s="8" t="s">
        <v>128</v>
      </c>
      <c r="K306" s="8" t="n">
        <v>16.6</v>
      </c>
      <c r="L306" s="8" t="n">
        <v>79</v>
      </c>
      <c r="M306" s="8" t="s">
        <v>125</v>
      </c>
      <c r="N306" s="8" t="s">
        <v>121</v>
      </c>
    </row>
    <row r="307" customFormat="false" ht="15" hidden="false" customHeight="false" outlineLevel="0" collapsed="false">
      <c r="A307" s="9" t="s">
        <v>477</v>
      </c>
      <c r="B307" s="9" t="s">
        <v>78</v>
      </c>
      <c r="C307" s="9" t="s">
        <v>76</v>
      </c>
      <c r="D307" s="9" t="s">
        <v>37</v>
      </c>
      <c r="E307" s="9" t="s">
        <v>199</v>
      </c>
      <c r="F307" s="9" t="n">
        <v>2018</v>
      </c>
      <c r="G307" s="9" t="n">
        <v>58.3</v>
      </c>
      <c r="H307" s="9" t="n">
        <v>19.9</v>
      </c>
      <c r="I307" s="9" t="n">
        <v>4.7</v>
      </c>
      <c r="J307" s="9" t="s">
        <v>174</v>
      </c>
      <c r="K307" s="9" t="n">
        <v>8.3</v>
      </c>
      <c r="L307" s="9" t="n">
        <v>81</v>
      </c>
      <c r="M307" s="9" t="s">
        <v>125</v>
      </c>
      <c r="N307" s="9" t="s">
        <v>121</v>
      </c>
    </row>
    <row r="308" customFormat="false" ht="15" hidden="false" customHeight="false" outlineLevel="0" collapsed="false">
      <c r="A308" s="8" t="s">
        <v>478</v>
      </c>
      <c r="B308" s="8" t="s">
        <v>59</v>
      </c>
      <c r="C308" s="8" t="s">
        <v>58</v>
      </c>
      <c r="D308" s="8" t="s">
        <v>112</v>
      </c>
      <c r="E308" s="8" t="s">
        <v>183</v>
      </c>
      <c r="F308" s="8" t="n">
        <v>2022</v>
      </c>
      <c r="G308" s="8" t="n">
        <v>46.2</v>
      </c>
      <c r="H308" s="8" t="n">
        <v>25.2</v>
      </c>
      <c r="I308" s="8" t="n">
        <v>8</v>
      </c>
      <c r="J308" s="8" t="s">
        <v>114</v>
      </c>
      <c r="K308" s="8" t="n">
        <v>2.9</v>
      </c>
      <c r="L308" s="8" t="n">
        <v>47</v>
      </c>
      <c r="M308" s="8" t="s">
        <v>120</v>
      </c>
      <c r="N308" s="8" t="s">
        <v>138</v>
      </c>
    </row>
    <row r="309" customFormat="false" ht="15" hidden="false" customHeight="false" outlineLevel="0" collapsed="false">
      <c r="A309" s="9" t="s">
        <v>479</v>
      </c>
      <c r="B309" s="9" t="s">
        <v>70</v>
      </c>
      <c r="C309" s="9" t="s">
        <v>68</v>
      </c>
      <c r="D309" s="9" t="s">
        <v>38</v>
      </c>
      <c r="E309" s="9" t="s">
        <v>199</v>
      </c>
      <c r="F309" s="9" t="n">
        <v>2021</v>
      </c>
      <c r="G309" s="9" t="n">
        <v>491.2</v>
      </c>
      <c r="H309" s="9" t="n">
        <v>131</v>
      </c>
      <c r="I309" s="9" t="n">
        <v>61.5</v>
      </c>
      <c r="J309" s="9" t="s">
        <v>125</v>
      </c>
      <c r="K309" s="9" t="n">
        <v>51</v>
      </c>
      <c r="L309" s="9" t="n">
        <v>163</v>
      </c>
      <c r="M309" s="9" t="s">
        <v>125</v>
      </c>
      <c r="N309" s="9" t="s">
        <v>121</v>
      </c>
    </row>
    <row r="310" customFormat="false" ht="15" hidden="false" customHeight="false" outlineLevel="0" collapsed="false">
      <c r="A310" s="8" t="s">
        <v>480</v>
      </c>
      <c r="B310" s="8" t="s">
        <v>96</v>
      </c>
      <c r="C310" s="8" t="s">
        <v>92</v>
      </c>
      <c r="D310" s="8" t="s">
        <v>112</v>
      </c>
      <c r="E310" s="8" t="s">
        <v>136</v>
      </c>
      <c r="F310" s="8" t="n">
        <v>2019</v>
      </c>
      <c r="G310" s="8" t="n">
        <v>3484.2</v>
      </c>
      <c r="H310" s="8" t="n">
        <v>2032.8</v>
      </c>
      <c r="I310" s="8" t="n">
        <v>955.5</v>
      </c>
      <c r="J310" s="8" t="s">
        <v>120</v>
      </c>
      <c r="K310" s="8" t="n">
        <v>581.1</v>
      </c>
      <c r="L310" s="8" t="n">
        <v>2354</v>
      </c>
      <c r="M310" s="8" t="s">
        <v>148</v>
      </c>
      <c r="N310" s="8" t="s">
        <v>121</v>
      </c>
    </row>
    <row r="311" customFormat="false" ht="15" hidden="false" customHeight="false" outlineLevel="0" collapsed="false">
      <c r="A311" s="9" t="s">
        <v>481</v>
      </c>
      <c r="B311" s="9" t="s">
        <v>73</v>
      </c>
      <c r="C311" s="9" t="s">
        <v>72</v>
      </c>
      <c r="D311" s="9" t="s">
        <v>39</v>
      </c>
      <c r="E311" s="9" t="s">
        <v>240</v>
      </c>
      <c r="F311" s="9" t="n">
        <v>2020</v>
      </c>
      <c r="G311" s="9" t="n">
        <v>76.9</v>
      </c>
      <c r="H311" s="9" t="n">
        <v>19.9</v>
      </c>
      <c r="I311" s="9" t="n">
        <v>10.7</v>
      </c>
      <c r="J311" s="9" t="s">
        <v>128</v>
      </c>
      <c r="K311" s="9" t="n">
        <v>4.3</v>
      </c>
      <c r="L311" s="9" t="n">
        <v>40</v>
      </c>
      <c r="M311" s="9" t="s">
        <v>120</v>
      </c>
      <c r="N311" s="9" t="s">
        <v>116</v>
      </c>
    </row>
    <row r="312" customFormat="false" ht="15" hidden="false" customHeight="false" outlineLevel="0" collapsed="false">
      <c r="A312" s="8" t="s">
        <v>482</v>
      </c>
      <c r="B312" s="8" t="s">
        <v>64</v>
      </c>
      <c r="C312" s="8" t="s">
        <v>61</v>
      </c>
      <c r="D312" s="8" t="s">
        <v>38</v>
      </c>
      <c r="E312" s="8" t="s">
        <v>202</v>
      </c>
      <c r="F312" s="8" t="n">
        <v>2017</v>
      </c>
      <c r="G312" s="8" t="n">
        <v>294.7</v>
      </c>
      <c r="H312" s="8" t="n">
        <v>70.9</v>
      </c>
      <c r="I312" s="8" t="n">
        <v>30.3</v>
      </c>
      <c r="J312" s="8" t="s">
        <v>125</v>
      </c>
      <c r="K312" s="8" t="n">
        <v>50.6</v>
      </c>
      <c r="L312" s="8" t="n">
        <v>182</v>
      </c>
      <c r="M312" s="8" t="s">
        <v>125</v>
      </c>
      <c r="N312" s="8" t="s">
        <v>144</v>
      </c>
    </row>
    <row r="313" customFormat="false" ht="15" hidden="false" customHeight="false" outlineLevel="0" collapsed="false">
      <c r="A313" s="9" t="s">
        <v>483</v>
      </c>
      <c r="B313" s="9" t="s">
        <v>88</v>
      </c>
      <c r="C313" s="9" t="s">
        <v>87</v>
      </c>
      <c r="D313" s="9" t="s">
        <v>40</v>
      </c>
      <c r="E313" s="9" t="s">
        <v>143</v>
      </c>
      <c r="F313" s="9" t="n">
        <v>2017</v>
      </c>
      <c r="G313" s="9" t="n">
        <v>2058.4</v>
      </c>
      <c r="H313" s="9" t="n">
        <v>784.3</v>
      </c>
      <c r="I313" s="9" t="n">
        <v>384.2</v>
      </c>
      <c r="J313" s="9" t="s">
        <v>119</v>
      </c>
      <c r="K313" s="9" t="n">
        <v>389</v>
      </c>
      <c r="L313" s="9" t="n">
        <v>5392</v>
      </c>
      <c r="M313" s="9" t="s">
        <v>119</v>
      </c>
      <c r="N313" s="9" t="s">
        <v>121</v>
      </c>
    </row>
    <row r="314" customFormat="false" ht="15" hidden="false" customHeight="false" outlineLevel="0" collapsed="false">
      <c r="A314" s="8" t="s">
        <v>484</v>
      </c>
      <c r="B314" s="8" t="s">
        <v>89</v>
      </c>
      <c r="C314" s="8" t="s">
        <v>87</v>
      </c>
      <c r="D314" s="8" t="s">
        <v>41</v>
      </c>
      <c r="E314" s="8" t="s">
        <v>118</v>
      </c>
      <c r="F314" s="8" t="n">
        <v>2011</v>
      </c>
      <c r="G314" s="8" t="n">
        <v>22283.9</v>
      </c>
      <c r="H314" s="8" t="n">
        <v>4515.2</v>
      </c>
      <c r="I314" s="8" t="n">
        <v>2027.7</v>
      </c>
      <c r="J314" s="8" t="s">
        <v>120</v>
      </c>
      <c r="K314" s="8" t="n">
        <v>3116.4</v>
      </c>
      <c r="L314" s="8" t="n">
        <v>26115</v>
      </c>
      <c r="M314" s="8" t="s">
        <v>115</v>
      </c>
      <c r="N314" s="8" t="s">
        <v>121</v>
      </c>
    </row>
    <row r="315" customFormat="false" ht="15" hidden="false" customHeight="false" outlineLevel="0" collapsed="false">
      <c r="A315" s="9" t="s">
        <v>485</v>
      </c>
      <c r="B315" s="9" t="s">
        <v>95</v>
      </c>
      <c r="C315" s="9" t="s">
        <v>92</v>
      </c>
      <c r="D315" s="9" t="s">
        <v>112</v>
      </c>
      <c r="E315" s="9" t="s">
        <v>183</v>
      </c>
      <c r="F315" s="9" t="n">
        <v>2018</v>
      </c>
      <c r="G315" s="9" t="n">
        <v>1176.5</v>
      </c>
      <c r="H315" s="9" t="n">
        <v>657.8</v>
      </c>
      <c r="I315" s="9" t="n">
        <v>220.8</v>
      </c>
      <c r="J315" s="9" t="s">
        <v>114</v>
      </c>
      <c r="K315" s="9" t="n">
        <v>155.7</v>
      </c>
      <c r="L315" s="9" t="n">
        <v>2041</v>
      </c>
      <c r="M315" s="9" t="s">
        <v>119</v>
      </c>
      <c r="N315" s="9" t="s">
        <v>121</v>
      </c>
    </row>
    <row r="316" customFormat="false" ht="15" hidden="false" customHeight="false" outlineLevel="0" collapsed="false">
      <c r="A316" s="8" t="s">
        <v>486</v>
      </c>
      <c r="B316" s="8" t="s">
        <v>89</v>
      </c>
      <c r="C316" s="8" t="s">
        <v>87</v>
      </c>
      <c r="D316" s="8" t="s">
        <v>41</v>
      </c>
      <c r="E316" s="8" t="s">
        <v>260</v>
      </c>
      <c r="F316" s="8" t="n">
        <v>2022</v>
      </c>
      <c r="G316" s="8" t="n">
        <v>107.6</v>
      </c>
      <c r="H316" s="8" t="n">
        <v>49.6</v>
      </c>
      <c r="I316" s="8" t="n">
        <v>11.6</v>
      </c>
      <c r="J316" s="8" t="s">
        <v>114</v>
      </c>
      <c r="K316" s="8" t="n">
        <v>12.1</v>
      </c>
      <c r="L316" s="8" t="n">
        <v>61</v>
      </c>
      <c r="M316" s="8" t="s">
        <v>125</v>
      </c>
      <c r="N316" s="8" t="s">
        <v>121</v>
      </c>
    </row>
    <row r="317" customFormat="false" ht="15" hidden="false" customHeight="false" outlineLevel="0" collapsed="false">
      <c r="A317" s="9" t="s">
        <v>487</v>
      </c>
      <c r="B317" s="9" t="s">
        <v>77</v>
      </c>
      <c r="C317" s="9" t="s">
        <v>76</v>
      </c>
      <c r="D317" s="9" t="s">
        <v>39</v>
      </c>
      <c r="E317" s="9" t="s">
        <v>136</v>
      </c>
      <c r="F317" s="9" t="n">
        <v>2010</v>
      </c>
      <c r="G317" s="9" t="n">
        <v>24981.9</v>
      </c>
      <c r="H317" s="9" t="n">
        <v>7780.7</v>
      </c>
      <c r="I317" s="9" t="n">
        <v>2367.9</v>
      </c>
      <c r="J317" s="9" t="s">
        <v>120</v>
      </c>
      <c r="K317" s="9" t="n">
        <v>3624.3</v>
      </c>
      <c r="L317" s="9" t="n">
        <v>18471</v>
      </c>
      <c r="M317" s="9" t="s">
        <v>141</v>
      </c>
      <c r="N317" s="9" t="s">
        <v>121</v>
      </c>
    </row>
    <row r="318" customFormat="false" ht="15" hidden="false" customHeight="false" outlineLevel="0" collapsed="false">
      <c r="A318" s="8" t="s">
        <v>488</v>
      </c>
      <c r="B318" s="8" t="s">
        <v>73</v>
      </c>
      <c r="C318" s="8" t="s">
        <v>72</v>
      </c>
      <c r="D318" s="8" t="s">
        <v>39</v>
      </c>
      <c r="E318" s="8" t="s">
        <v>240</v>
      </c>
      <c r="F318" s="8" t="n">
        <v>2014</v>
      </c>
      <c r="G318" s="8" t="n">
        <v>19349.7</v>
      </c>
      <c r="H318" s="8" t="n">
        <v>9607.9</v>
      </c>
      <c r="I318" s="8" t="n">
        <v>4062.3</v>
      </c>
      <c r="J318" s="8" t="s">
        <v>125</v>
      </c>
      <c r="K318" s="8" t="n">
        <v>3528.9</v>
      </c>
      <c r="L318" s="8" t="n">
        <v>46725</v>
      </c>
      <c r="M318" s="8" t="s">
        <v>141</v>
      </c>
      <c r="N318" s="8" t="s">
        <v>121</v>
      </c>
    </row>
    <row r="319" customFormat="false" ht="15" hidden="false" customHeight="false" outlineLevel="0" collapsed="false">
      <c r="A319" s="9" t="s">
        <v>489</v>
      </c>
      <c r="B319" s="9" t="s">
        <v>63</v>
      </c>
      <c r="C319" s="9" t="s">
        <v>61</v>
      </c>
      <c r="D319" s="9" t="s">
        <v>37</v>
      </c>
      <c r="E319" s="9" t="s">
        <v>173</v>
      </c>
      <c r="F319" s="9" t="n">
        <v>2010</v>
      </c>
      <c r="G319" s="9" t="n">
        <v>12929</v>
      </c>
      <c r="H319" s="9" t="n">
        <v>2911.2</v>
      </c>
      <c r="I319" s="9" t="n">
        <v>719.7</v>
      </c>
      <c r="J319" s="9" t="s">
        <v>114</v>
      </c>
      <c r="K319" s="9" t="n">
        <v>839.3</v>
      </c>
      <c r="L319" s="9" t="n">
        <v>6160</v>
      </c>
      <c r="M319" s="9" t="s">
        <v>141</v>
      </c>
      <c r="N319" s="9" t="s">
        <v>116</v>
      </c>
    </row>
    <row r="320" customFormat="false" ht="15" hidden="false" customHeight="false" outlineLevel="0" collapsed="false">
      <c r="A320" s="8" t="s">
        <v>490</v>
      </c>
      <c r="B320" s="8" t="s">
        <v>84</v>
      </c>
      <c r="C320" s="8" t="s">
        <v>82</v>
      </c>
      <c r="D320" s="8" t="s">
        <v>37</v>
      </c>
      <c r="E320" s="8" t="s">
        <v>210</v>
      </c>
      <c r="F320" s="8" t="n">
        <v>2017</v>
      </c>
      <c r="G320" s="8" t="n">
        <v>661.4</v>
      </c>
      <c r="H320" s="8" t="n">
        <v>347.7</v>
      </c>
      <c r="I320" s="8" t="n">
        <v>135.4</v>
      </c>
      <c r="J320" s="8" t="s">
        <v>174</v>
      </c>
      <c r="K320" s="8" t="n">
        <v>52.1</v>
      </c>
      <c r="L320" s="8" t="n">
        <v>263</v>
      </c>
      <c r="M320" s="8" t="s">
        <v>161</v>
      </c>
      <c r="N320" s="8" t="s">
        <v>121</v>
      </c>
    </row>
    <row r="321" customFormat="false" ht="15" hidden="false" customHeight="false" outlineLevel="0" collapsed="false">
      <c r="A321" s="9" t="s">
        <v>491</v>
      </c>
      <c r="B321" s="9" t="s">
        <v>130</v>
      </c>
      <c r="C321" s="9" t="s">
        <v>68</v>
      </c>
      <c r="D321" s="9" t="s">
        <v>39</v>
      </c>
      <c r="E321" s="9" t="s">
        <v>251</v>
      </c>
      <c r="F321" s="9" t="n">
        <v>2022</v>
      </c>
      <c r="G321" s="9" t="n">
        <v>217.3</v>
      </c>
      <c r="H321" s="9" t="n">
        <v>122.3</v>
      </c>
      <c r="I321" s="9" t="n">
        <v>68.4</v>
      </c>
      <c r="J321" s="9" t="s">
        <v>174</v>
      </c>
      <c r="K321" s="9" t="n">
        <v>4.8</v>
      </c>
      <c r="L321" s="9" t="n">
        <v>48</v>
      </c>
      <c r="M321" s="9" t="s">
        <v>120</v>
      </c>
      <c r="N321" s="9" t="s">
        <v>121</v>
      </c>
    </row>
    <row r="322" customFormat="false" ht="15" hidden="false" customHeight="false" outlineLevel="0" collapsed="false">
      <c r="A322" s="8" t="s">
        <v>492</v>
      </c>
      <c r="B322" s="8" t="s">
        <v>59</v>
      </c>
      <c r="C322" s="8" t="s">
        <v>58</v>
      </c>
      <c r="D322" s="8" t="s">
        <v>37</v>
      </c>
      <c r="E322" s="8" t="s">
        <v>194</v>
      </c>
      <c r="F322" s="8" t="n">
        <v>2015</v>
      </c>
      <c r="G322" s="8" t="n">
        <v>2227</v>
      </c>
      <c r="H322" s="8" t="n">
        <v>728.1</v>
      </c>
      <c r="I322" s="8" t="n">
        <v>156.4</v>
      </c>
      <c r="J322" s="8" t="s">
        <v>120</v>
      </c>
      <c r="K322" s="8" t="n">
        <v>416.1</v>
      </c>
      <c r="L322" s="8" t="n">
        <v>2001</v>
      </c>
      <c r="M322" s="8" t="s">
        <v>148</v>
      </c>
      <c r="N322" s="8" t="s">
        <v>144</v>
      </c>
    </row>
    <row r="323" customFormat="false" ht="15" hidden="false" customHeight="false" outlineLevel="0" collapsed="false">
      <c r="A323" s="9" t="s">
        <v>493</v>
      </c>
      <c r="B323" s="9" t="s">
        <v>89</v>
      </c>
      <c r="C323" s="9" t="s">
        <v>87</v>
      </c>
      <c r="D323" s="9" t="s">
        <v>40</v>
      </c>
      <c r="E323" s="9" t="s">
        <v>190</v>
      </c>
      <c r="F323" s="9" t="n">
        <v>2024</v>
      </c>
      <c r="G323" s="9" t="n">
        <v>175.4</v>
      </c>
      <c r="H323" s="9" t="n">
        <v>91.6</v>
      </c>
      <c r="I323" s="9" t="n">
        <v>51.3</v>
      </c>
      <c r="J323" s="9" t="s">
        <v>114</v>
      </c>
      <c r="K323" s="9" t="n">
        <v>3.1</v>
      </c>
      <c r="L323" s="9" t="n">
        <v>30</v>
      </c>
      <c r="M323" s="9" t="s">
        <v>120</v>
      </c>
      <c r="N323" s="9" t="s">
        <v>144</v>
      </c>
    </row>
    <row r="324" customFormat="false" ht="15" hidden="false" customHeight="false" outlineLevel="0" collapsed="false">
      <c r="A324" s="8" t="s">
        <v>494</v>
      </c>
      <c r="B324" s="8" t="s">
        <v>95</v>
      </c>
      <c r="C324" s="8" t="s">
        <v>92</v>
      </c>
      <c r="D324" s="8" t="s">
        <v>42</v>
      </c>
      <c r="E324" s="8" t="s">
        <v>159</v>
      </c>
      <c r="F324" s="8" t="n">
        <v>2024</v>
      </c>
      <c r="G324" s="8" t="n">
        <v>170.6</v>
      </c>
      <c r="H324" s="8" t="n">
        <v>81.2</v>
      </c>
      <c r="I324" s="8" t="n">
        <v>40.3</v>
      </c>
      <c r="J324" s="8" t="s">
        <v>119</v>
      </c>
      <c r="K324" s="8" t="n">
        <v>0.6</v>
      </c>
      <c r="L324" s="8" t="n">
        <v>23</v>
      </c>
      <c r="M324" s="8" t="s">
        <v>132</v>
      </c>
      <c r="N324" s="8" t="s">
        <v>121</v>
      </c>
    </row>
    <row r="325" customFormat="false" ht="15" hidden="false" customHeight="false" outlineLevel="0" collapsed="false">
      <c r="A325" s="9" t="s">
        <v>495</v>
      </c>
      <c r="B325" s="9" t="s">
        <v>79</v>
      </c>
      <c r="C325" s="9" t="s">
        <v>76</v>
      </c>
      <c r="D325" s="9" t="s">
        <v>38</v>
      </c>
      <c r="E325" s="9" t="s">
        <v>199</v>
      </c>
      <c r="F325" s="9" t="n">
        <v>2010</v>
      </c>
      <c r="G325" s="9" t="n">
        <v>22312.8</v>
      </c>
      <c r="H325" s="9" t="n">
        <v>8768.3</v>
      </c>
      <c r="I325" s="9" t="n">
        <v>2661</v>
      </c>
      <c r="J325" s="9" t="s">
        <v>137</v>
      </c>
      <c r="K325" s="9" t="n">
        <v>3826.2</v>
      </c>
      <c r="L325" s="9" t="n">
        <v>25433</v>
      </c>
      <c r="M325" s="9" t="s">
        <v>141</v>
      </c>
      <c r="N325" s="9" t="s">
        <v>121</v>
      </c>
    </row>
    <row r="326" customFormat="false" ht="15" hidden="false" customHeight="false" outlineLevel="0" collapsed="false">
      <c r="A326" s="8" t="s">
        <v>496</v>
      </c>
      <c r="B326" s="8" t="s">
        <v>83</v>
      </c>
      <c r="C326" s="8" t="s">
        <v>82</v>
      </c>
      <c r="D326" s="8" t="s">
        <v>36</v>
      </c>
      <c r="E326" s="8" t="s">
        <v>215</v>
      </c>
      <c r="F326" s="8" t="n">
        <v>2011</v>
      </c>
      <c r="G326" s="8" t="n">
        <v>627.7</v>
      </c>
      <c r="H326" s="8" t="n">
        <v>189.9</v>
      </c>
      <c r="I326" s="8" t="n">
        <v>55.9</v>
      </c>
      <c r="J326" s="8" t="s">
        <v>137</v>
      </c>
      <c r="K326" s="8" t="n">
        <v>98.4</v>
      </c>
      <c r="L326" s="8" t="n">
        <v>982</v>
      </c>
      <c r="M326" s="8" t="s">
        <v>161</v>
      </c>
      <c r="N326" s="8" t="s">
        <v>138</v>
      </c>
    </row>
    <row r="327" customFormat="false" ht="15" hidden="false" customHeight="false" outlineLevel="0" collapsed="false">
      <c r="A327" s="9" t="s">
        <v>497</v>
      </c>
      <c r="B327" s="9" t="s">
        <v>79</v>
      </c>
      <c r="C327" s="9" t="s">
        <v>76</v>
      </c>
      <c r="D327" s="9" t="s">
        <v>38</v>
      </c>
      <c r="E327" s="9" t="s">
        <v>202</v>
      </c>
      <c r="F327" s="9" t="n">
        <v>2018</v>
      </c>
      <c r="G327" s="9" t="n">
        <v>3713.8</v>
      </c>
      <c r="H327" s="9" t="n">
        <v>732.9</v>
      </c>
      <c r="I327" s="9" t="n">
        <v>298</v>
      </c>
      <c r="J327" s="9" t="s">
        <v>125</v>
      </c>
      <c r="K327" s="9" t="n">
        <v>233</v>
      </c>
      <c r="L327" s="9" t="n">
        <v>2875</v>
      </c>
      <c r="M327" s="9" t="s">
        <v>148</v>
      </c>
      <c r="N327" s="9" t="s">
        <v>121</v>
      </c>
    </row>
    <row r="328" customFormat="false" ht="15" hidden="false" customHeight="false" outlineLevel="0" collapsed="false">
      <c r="A328" s="8" t="s">
        <v>498</v>
      </c>
      <c r="B328" s="8" t="s">
        <v>62</v>
      </c>
      <c r="C328" s="8" t="s">
        <v>61</v>
      </c>
      <c r="D328" s="8" t="s">
        <v>42</v>
      </c>
      <c r="E328" s="8" t="s">
        <v>159</v>
      </c>
      <c r="F328" s="8" t="n">
        <v>2017</v>
      </c>
      <c r="G328" s="8" t="n">
        <v>3416.4</v>
      </c>
      <c r="H328" s="8" t="n">
        <v>1131.7</v>
      </c>
      <c r="I328" s="8" t="n">
        <v>479.4</v>
      </c>
      <c r="J328" s="8" t="s">
        <v>114</v>
      </c>
      <c r="K328" s="8" t="n">
        <v>554.8</v>
      </c>
      <c r="L328" s="8" t="n">
        <v>7470</v>
      </c>
      <c r="M328" s="8" t="s">
        <v>119</v>
      </c>
      <c r="N328" s="8" t="s">
        <v>144</v>
      </c>
    </row>
    <row r="329" customFormat="false" ht="15" hidden="false" customHeight="false" outlineLevel="0" collapsed="false">
      <c r="A329" s="9" t="s">
        <v>499</v>
      </c>
      <c r="B329" s="9" t="s">
        <v>96</v>
      </c>
      <c r="C329" s="9" t="s">
        <v>92</v>
      </c>
      <c r="D329" s="9" t="s">
        <v>38</v>
      </c>
      <c r="E329" s="9" t="s">
        <v>300</v>
      </c>
      <c r="F329" s="9" t="n">
        <v>2018</v>
      </c>
      <c r="G329" s="9" t="n">
        <v>722.9</v>
      </c>
      <c r="H329" s="9" t="n">
        <v>339.8</v>
      </c>
      <c r="I329" s="9" t="n">
        <v>85.5</v>
      </c>
      <c r="J329" s="9" t="s">
        <v>119</v>
      </c>
      <c r="K329" s="9" t="n">
        <v>108.3</v>
      </c>
      <c r="L329" s="9" t="n">
        <v>1446</v>
      </c>
      <c r="M329" s="9" t="s">
        <v>148</v>
      </c>
      <c r="N329" s="9" t="s">
        <v>116</v>
      </c>
    </row>
    <row r="330" customFormat="false" ht="15" hidden="false" customHeight="false" outlineLevel="0" collapsed="false">
      <c r="A330" s="8" t="s">
        <v>500</v>
      </c>
      <c r="B330" s="8" t="s">
        <v>71</v>
      </c>
      <c r="C330" s="8" t="s">
        <v>68</v>
      </c>
      <c r="D330" s="8" t="s">
        <v>37</v>
      </c>
      <c r="E330" s="8" t="s">
        <v>173</v>
      </c>
      <c r="F330" s="8" t="n">
        <v>2023</v>
      </c>
      <c r="G330" s="8" t="n">
        <v>288</v>
      </c>
      <c r="H330" s="8" t="n">
        <v>48.4</v>
      </c>
      <c r="I330" s="8" t="n">
        <v>12.7</v>
      </c>
      <c r="J330" s="8" t="s">
        <v>128</v>
      </c>
      <c r="K330" s="8" t="n">
        <v>1.9</v>
      </c>
      <c r="L330" s="8" t="n">
        <v>27</v>
      </c>
      <c r="M330" s="8" t="s">
        <v>132</v>
      </c>
      <c r="N330" s="8" t="s">
        <v>116</v>
      </c>
    </row>
    <row r="331" customFormat="false" ht="15" hidden="false" customHeight="false" outlineLevel="0" collapsed="false">
      <c r="A331" s="9" t="s">
        <v>501</v>
      </c>
      <c r="B331" s="9" t="s">
        <v>130</v>
      </c>
      <c r="C331" s="9" t="s">
        <v>68</v>
      </c>
      <c r="D331" s="9" t="s">
        <v>36</v>
      </c>
      <c r="E331" s="9" t="s">
        <v>131</v>
      </c>
      <c r="F331" s="9" t="n">
        <v>2024</v>
      </c>
      <c r="G331" s="9" t="n">
        <v>145.3</v>
      </c>
      <c r="H331" s="9" t="n">
        <v>33.8</v>
      </c>
      <c r="I331" s="9" t="n">
        <v>16.7</v>
      </c>
      <c r="J331" s="9" t="s">
        <v>120</v>
      </c>
      <c r="K331" s="9" t="n">
        <v>0</v>
      </c>
      <c r="L331" s="9" t="n">
        <v>9</v>
      </c>
      <c r="M331" s="9" t="s">
        <v>132</v>
      </c>
      <c r="N331" s="9" t="s">
        <v>121</v>
      </c>
    </row>
    <row r="332" customFormat="false" ht="15" hidden="false" customHeight="false" outlineLevel="0" collapsed="false">
      <c r="A332" s="8" t="s">
        <v>502</v>
      </c>
      <c r="B332" s="8" t="s">
        <v>81</v>
      </c>
      <c r="C332" s="8" t="s">
        <v>76</v>
      </c>
      <c r="D332" s="8" t="s">
        <v>41</v>
      </c>
      <c r="E332" s="8" t="s">
        <v>260</v>
      </c>
      <c r="F332" s="8" t="n">
        <v>2017</v>
      </c>
      <c r="G332" s="8" t="n">
        <v>750.8</v>
      </c>
      <c r="H332" s="8" t="n">
        <v>159.4</v>
      </c>
      <c r="I332" s="8" t="n">
        <v>72.5</v>
      </c>
      <c r="J332" s="8" t="s">
        <v>174</v>
      </c>
      <c r="K332" s="8" t="n">
        <v>119.7</v>
      </c>
      <c r="L332" s="8" t="n">
        <v>1317</v>
      </c>
      <c r="M332" s="8" t="s">
        <v>119</v>
      </c>
      <c r="N332" s="8" t="s">
        <v>121</v>
      </c>
    </row>
    <row r="333" customFormat="false" ht="15" hidden="false" customHeight="false" outlineLevel="0" collapsed="false">
      <c r="A333" s="9" t="s">
        <v>503</v>
      </c>
      <c r="B333" s="9" t="s">
        <v>88</v>
      </c>
      <c r="C333" s="9" t="s">
        <v>87</v>
      </c>
      <c r="D333" s="9" t="s">
        <v>39</v>
      </c>
      <c r="E333" s="9" t="s">
        <v>240</v>
      </c>
      <c r="F333" s="9" t="n">
        <v>2015</v>
      </c>
      <c r="G333" s="9" t="n">
        <v>2750.9</v>
      </c>
      <c r="H333" s="9" t="n">
        <v>1598.6</v>
      </c>
      <c r="I333" s="9" t="n">
        <v>888.9</v>
      </c>
      <c r="J333" s="9" t="s">
        <v>120</v>
      </c>
      <c r="K333" s="9" t="n">
        <v>426.7</v>
      </c>
      <c r="L333" s="9" t="n">
        <v>4587</v>
      </c>
      <c r="M333" s="9" t="s">
        <v>148</v>
      </c>
      <c r="N333" s="9" t="s">
        <v>138</v>
      </c>
    </row>
    <row r="334" customFormat="false" ht="15" hidden="false" customHeight="false" outlineLevel="0" collapsed="false">
      <c r="A334" s="8" t="s">
        <v>504</v>
      </c>
      <c r="B334" s="8" t="s">
        <v>63</v>
      </c>
      <c r="C334" s="8" t="s">
        <v>61</v>
      </c>
      <c r="D334" s="8" t="s">
        <v>39</v>
      </c>
      <c r="E334" s="8" t="s">
        <v>136</v>
      </c>
      <c r="F334" s="8" t="n">
        <v>2018</v>
      </c>
      <c r="G334" s="8" t="n">
        <v>2894.2</v>
      </c>
      <c r="H334" s="8" t="n">
        <v>680.8</v>
      </c>
      <c r="I334" s="8" t="n">
        <v>265.7</v>
      </c>
      <c r="J334" s="8" t="s">
        <v>148</v>
      </c>
      <c r="K334" s="8" t="n">
        <v>528.1</v>
      </c>
      <c r="L334" s="8" t="n">
        <v>2346</v>
      </c>
      <c r="M334" s="8" t="s">
        <v>148</v>
      </c>
      <c r="N334" s="8" t="s">
        <v>121</v>
      </c>
    </row>
    <row r="335" customFormat="false" ht="15" hidden="false" customHeight="false" outlineLevel="0" collapsed="false">
      <c r="A335" s="9" t="s">
        <v>505</v>
      </c>
      <c r="B335" s="9" t="s">
        <v>74</v>
      </c>
      <c r="C335" s="9" t="s">
        <v>72</v>
      </c>
      <c r="D335" s="9" t="s">
        <v>112</v>
      </c>
      <c r="E335" s="9" t="s">
        <v>134</v>
      </c>
      <c r="F335" s="9" t="n">
        <v>2022</v>
      </c>
      <c r="G335" s="9" t="n">
        <v>269.1</v>
      </c>
      <c r="H335" s="9" t="n">
        <v>79.2</v>
      </c>
      <c r="I335" s="9" t="n">
        <v>34.5</v>
      </c>
      <c r="J335" s="9" t="s">
        <v>124</v>
      </c>
      <c r="K335" s="9" t="n">
        <v>2.5</v>
      </c>
      <c r="L335" s="9" t="n">
        <v>34</v>
      </c>
      <c r="M335" s="9" t="s">
        <v>120</v>
      </c>
      <c r="N335" s="9" t="s">
        <v>121</v>
      </c>
    </row>
    <row r="336" customFormat="false" ht="15" hidden="false" customHeight="false" outlineLevel="0" collapsed="false">
      <c r="A336" s="8" t="s">
        <v>506</v>
      </c>
      <c r="B336" s="8" t="s">
        <v>197</v>
      </c>
      <c r="C336" s="8" t="s">
        <v>82</v>
      </c>
      <c r="D336" s="8" t="s">
        <v>40</v>
      </c>
      <c r="E336" s="8" t="s">
        <v>143</v>
      </c>
      <c r="F336" s="8" t="n">
        <v>2011</v>
      </c>
      <c r="G336" s="8" t="n">
        <v>23542.8</v>
      </c>
      <c r="H336" s="8" t="n">
        <v>5466.7</v>
      </c>
      <c r="I336" s="8" t="n">
        <v>2773.4</v>
      </c>
      <c r="J336" s="8" t="s">
        <v>148</v>
      </c>
      <c r="K336" s="8" t="n">
        <v>1323.5</v>
      </c>
      <c r="L336" s="8" t="n">
        <v>19093</v>
      </c>
      <c r="M336" s="8" t="s">
        <v>157</v>
      </c>
      <c r="N336" s="8" t="s">
        <v>121</v>
      </c>
    </row>
    <row r="337" customFormat="false" ht="15" hidden="false" customHeight="false" outlineLevel="0" collapsed="false">
      <c r="A337" s="9" t="s">
        <v>507</v>
      </c>
      <c r="B337" s="9" t="s">
        <v>69</v>
      </c>
      <c r="C337" s="9" t="s">
        <v>68</v>
      </c>
      <c r="D337" s="9" t="s">
        <v>36</v>
      </c>
      <c r="E337" s="9" t="s">
        <v>131</v>
      </c>
      <c r="F337" s="9" t="n">
        <v>2016</v>
      </c>
      <c r="G337" s="9" t="n">
        <v>583.8</v>
      </c>
      <c r="H337" s="9" t="n">
        <v>125</v>
      </c>
      <c r="I337" s="9" t="n">
        <v>69.7</v>
      </c>
      <c r="J337" s="9" t="s">
        <v>120</v>
      </c>
      <c r="K337" s="9" t="n">
        <v>43.1</v>
      </c>
      <c r="L337" s="9" t="n">
        <v>616</v>
      </c>
      <c r="M337" s="9" t="s">
        <v>119</v>
      </c>
      <c r="N337" s="9" t="s">
        <v>121</v>
      </c>
    </row>
    <row r="338" customFormat="false" ht="15" hidden="false" customHeight="false" outlineLevel="0" collapsed="false">
      <c r="A338" s="8" t="s">
        <v>508</v>
      </c>
      <c r="B338" s="8" t="s">
        <v>73</v>
      </c>
      <c r="C338" s="8" t="s">
        <v>72</v>
      </c>
      <c r="D338" s="8" t="s">
        <v>42</v>
      </c>
      <c r="E338" s="8" t="s">
        <v>208</v>
      </c>
      <c r="F338" s="8" t="n">
        <v>2014</v>
      </c>
      <c r="G338" s="8" t="n">
        <v>10473.4</v>
      </c>
      <c r="H338" s="8" t="n">
        <v>3852.9</v>
      </c>
      <c r="I338" s="8" t="n">
        <v>1398.6</v>
      </c>
      <c r="J338" s="8" t="s">
        <v>137</v>
      </c>
      <c r="K338" s="8" t="n">
        <v>730.4</v>
      </c>
      <c r="L338" s="8" t="n">
        <v>9957</v>
      </c>
      <c r="M338" s="8" t="s">
        <v>115</v>
      </c>
      <c r="N338" s="8" t="s">
        <v>138</v>
      </c>
    </row>
    <row r="339" customFormat="false" ht="15" hidden="false" customHeight="false" outlineLevel="0" collapsed="false">
      <c r="A339" s="9" t="s">
        <v>509</v>
      </c>
      <c r="B339" s="9" t="s">
        <v>71</v>
      </c>
      <c r="C339" s="9" t="s">
        <v>68</v>
      </c>
      <c r="D339" s="9" t="s">
        <v>42</v>
      </c>
      <c r="E339" s="9" t="s">
        <v>156</v>
      </c>
      <c r="F339" s="9" t="n">
        <v>2011</v>
      </c>
      <c r="G339" s="9" t="n">
        <v>21233.8</v>
      </c>
      <c r="H339" s="9" t="n">
        <v>7966.8</v>
      </c>
      <c r="I339" s="9" t="n">
        <v>4088.2</v>
      </c>
      <c r="J339" s="9" t="s">
        <v>119</v>
      </c>
      <c r="K339" s="9" t="n">
        <v>1150.9</v>
      </c>
      <c r="L339" s="9" t="n">
        <v>10916</v>
      </c>
      <c r="M339" s="9" t="s">
        <v>141</v>
      </c>
      <c r="N339" s="9" t="s">
        <v>116</v>
      </c>
    </row>
    <row r="340" customFormat="false" ht="15" hidden="false" customHeight="false" outlineLevel="0" collapsed="false">
      <c r="A340" s="8" t="s">
        <v>510</v>
      </c>
      <c r="B340" s="8" t="s">
        <v>93</v>
      </c>
      <c r="C340" s="8" t="s">
        <v>92</v>
      </c>
      <c r="D340" s="8" t="s">
        <v>36</v>
      </c>
      <c r="E340" s="8" t="s">
        <v>170</v>
      </c>
      <c r="F340" s="8" t="n">
        <v>2023</v>
      </c>
      <c r="G340" s="8" t="n">
        <v>87.9</v>
      </c>
      <c r="H340" s="8" t="n">
        <v>15.6</v>
      </c>
      <c r="I340" s="8" t="n">
        <v>8.8</v>
      </c>
      <c r="J340" s="8" t="s">
        <v>124</v>
      </c>
      <c r="K340" s="8" t="n">
        <v>1.4</v>
      </c>
      <c r="L340" s="8" t="n">
        <v>48</v>
      </c>
      <c r="M340" s="8" t="s">
        <v>132</v>
      </c>
      <c r="N340" s="8" t="s">
        <v>121</v>
      </c>
    </row>
    <row r="341" customFormat="false" ht="15" hidden="false" customHeight="false" outlineLevel="0" collapsed="false">
      <c r="A341" s="9" t="s">
        <v>511</v>
      </c>
      <c r="B341" s="9" t="s">
        <v>69</v>
      </c>
      <c r="C341" s="9" t="s">
        <v>68</v>
      </c>
      <c r="D341" s="9" t="s">
        <v>40</v>
      </c>
      <c r="E341" s="9" t="s">
        <v>143</v>
      </c>
      <c r="F341" s="9" t="n">
        <v>2016</v>
      </c>
      <c r="G341" s="9" t="n">
        <v>3522.3</v>
      </c>
      <c r="H341" s="9" t="n">
        <v>1844.7</v>
      </c>
      <c r="I341" s="9" t="n">
        <v>904</v>
      </c>
      <c r="J341" s="9" t="s">
        <v>137</v>
      </c>
      <c r="K341" s="9" t="n">
        <v>703.8</v>
      </c>
      <c r="L341" s="9" t="n">
        <v>9528</v>
      </c>
      <c r="M341" s="9" t="s">
        <v>148</v>
      </c>
      <c r="N341" s="9" t="s">
        <v>121</v>
      </c>
    </row>
    <row r="342" customFormat="false" ht="15" hidden="false" customHeight="false" outlineLevel="0" collapsed="false">
      <c r="A342" s="8" t="s">
        <v>512</v>
      </c>
      <c r="B342" s="8" t="s">
        <v>77</v>
      </c>
      <c r="C342" s="8" t="s">
        <v>76</v>
      </c>
      <c r="D342" s="8" t="s">
        <v>41</v>
      </c>
      <c r="E342" s="8" t="s">
        <v>167</v>
      </c>
      <c r="F342" s="8" t="n">
        <v>2013</v>
      </c>
      <c r="G342" s="8" t="n">
        <v>177.8</v>
      </c>
      <c r="H342" s="8" t="n">
        <v>82</v>
      </c>
      <c r="I342" s="8" t="n">
        <v>37.6</v>
      </c>
      <c r="J342" s="8" t="s">
        <v>148</v>
      </c>
      <c r="K342" s="8" t="n">
        <v>5.4</v>
      </c>
      <c r="L342" s="8" t="n">
        <v>47</v>
      </c>
      <c r="M342" s="8" t="s">
        <v>119</v>
      </c>
      <c r="N342" s="8" t="s">
        <v>121</v>
      </c>
    </row>
    <row r="343" customFormat="false" ht="15" hidden="false" customHeight="false" outlineLevel="0" collapsed="false">
      <c r="A343" s="9" t="s">
        <v>513</v>
      </c>
      <c r="B343" s="9" t="s">
        <v>89</v>
      </c>
      <c r="C343" s="9" t="s">
        <v>87</v>
      </c>
      <c r="D343" s="9" t="s">
        <v>37</v>
      </c>
      <c r="E343" s="9" t="s">
        <v>147</v>
      </c>
      <c r="F343" s="9" t="n">
        <v>2020</v>
      </c>
      <c r="G343" s="9" t="n">
        <v>43.4</v>
      </c>
      <c r="H343" s="9" t="n">
        <v>7.1</v>
      </c>
      <c r="I343" s="9" t="n">
        <v>3.8</v>
      </c>
      <c r="J343" s="9" t="s">
        <v>124</v>
      </c>
      <c r="K343" s="9" t="n">
        <v>6.3</v>
      </c>
      <c r="L343" s="9" t="n">
        <v>69</v>
      </c>
      <c r="M343" s="9" t="s">
        <v>125</v>
      </c>
      <c r="N343" s="9" t="s">
        <v>138</v>
      </c>
    </row>
    <row r="344" customFormat="false" ht="15" hidden="false" customHeight="false" outlineLevel="0" collapsed="false">
      <c r="A344" s="8" t="s">
        <v>514</v>
      </c>
      <c r="B344" s="8" t="s">
        <v>69</v>
      </c>
      <c r="C344" s="8" t="s">
        <v>68</v>
      </c>
      <c r="D344" s="8" t="s">
        <v>37</v>
      </c>
      <c r="E344" s="8" t="s">
        <v>123</v>
      </c>
      <c r="F344" s="8" t="n">
        <v>2015</v>
      </c>
      <c r="G344" s="8" t="n">
        <v>5927.3</v>
      </c>
      <c r="H344" s="8" t="n">
        <v>941.9</v>
      </c>
      <c r="I344" s="8" t="n">
        <v>294.3</v>
      </c>
      <c r="J344" s="8" t="s">
        <v>128</v>
      </c>
      <c r="K344" s="8" t="n">
        <v>1106.3</v>
      </c>
      <c r="L344" s="8" t="n">
        <v>8068</v>
      </c>
      <c r="M344" s="8" t="s">
        <v>161</v>
      </c>
      <c r="N344" s="8" t="s">
        <v>121</v>
      </c>
    </row>
    <row r="345" customFormat="false" ht="15" hidden="false" customHeight="false" outlineLevel="0" collapsed="false">
      <c r="A345" s="9" t="s">
        <v>515</v>
      </c>
      <c r="B345" s="9" t="s">
        <v>83</v>
      </c>
      <c r="C345" s="9" t="s">
        <v>82</v>
      </c>
      <c r="D345" s="9" t="s">
        <v>40</v>
      </c>
      <c r="E345" s="9" t="s">
        <v>222</v>
      </c>
      <c r="F345" s="9" t="n">
        <v>2024</v>
      </c>
      <c r="G345" s="9" t="n">
        <v>353.5</v>
      </c>
      <c r="H345" s="9" t="n">
        <v>149.4</v>
      </c>
      <c r="I345" s="9" t="n">
        <v>30.3</v>
      </c>
      <c r="J345" s="9" t="s">
        <v>128</v>
      </c>
      <c r="K345" s="9" t="n">
        <v>4.9</v>
      </c>
      <c r="L345" s="9" t="n">
        <v>52</v>
      </c>
      <c r="M345" s="9" t="s">
        <v>132</v>
      </c>
      <c r="N345" s="9" t="s">
        <v>138</v>
      </c>
    </row>
    <row r="346" customFormat="false" ht="15" hidden="false" customHeight="false" outlineLevel="0" collapsed="false">
      <c r="A346" s="8" t="s">
        <v>516</v>
      </c>
      <c r="B346" s="8" t="s">
        <v>70</v>
      </c>
      <c r="C346" s="8" t="s">
        <v>68</v>
      </c>
      <c r="D346" s="8" t="s">
        <v>38</v>
      </c>
      <c r="E346" s="8" t="s">
        <v>199</v>
      </c>
      <c r="F346" s="8" t="n">
        <v>2019</v>
      </c>
      <c r="G346" s="8" t="n">
        <v>1372.2</v>
      </c>
      <c r="H346" s="8" t="n">
        <v>557.7</v>
      </c>
      <c r="I346" s="8" t="n">
        <v>162.4</v>
      </c>
      <c r="J346" s="8" t="s">
        <v>120</v>
      </c>
      <c r="K346" s="8" t="n">
        <v>163.2</v>
      </c>
      <c r="L346" s="8" t="n">
        <v>2021</v>
      </c>
      <c r="M346" s="8" t="s">
        <v>148</v>
      </c>
      <c r="N346" s="8" t="s">
        <v>144</v>
      </c>
    </row>
    <row r="347" customFormat="false" ht="15" hidden="false" customHeight="false" outlineLevel="0" collapsed="false">
      <c r="A347" s="9" t="s">
        <v>517</v>
      </c>
      <c r="B347" s="9" t="s">
        <v>81</v>
      </c>
      <c r="C347" s="9" t="s">
        <v>76</v>
      </c>
      <c r="D347" s="9" t="s">
        <v>36</v>
      </c>
      <c r="E347" s="9" t="s">
        <v>170</v>
      </c>
      <c r="F347" s="9" t="n">
        <v>2020</v>
      </c>
      <c r="G347" s="9" t="n">
        <v>338.2</v>
      </c>
      <c r="H347" s="9" t="n">
        <v>149.7</v>
      </c>
      <c r="I347" s="9" t="n">
        <v>81</v>
      </c>
      <c r="J347" s="9" t="s">
        <v>128</v>
      </c>
      <c r="K347" s="9" t="n">
        <v>28.7</v>
      </c>
      <c r="L347" s="9" t="n">
        <v>377</v>
      </c>
      <c r="M347" s="9" t="s">
        <v>125</v>
      </c>
      <c r="N347" s="9" t="s">
        <v>121</v>
      </c>
    </row>
    <row r="348" customFormat="false" ht="15" hidden="false" customHeight="false" outlineLevel="0" collapsed="false">
      <c r="A348" s="8" t="s">
        <v>518</v>
      </c>
      <c r="B348" s="8" t="s">
        <v>96</v>
      </c>
      <c r="C348" s="8" t="s">
        <v>92</v>
      </c>
      <c r="D348" s="8" t="s">
        <v>41</v>
      </c>
      <c r="E348" s="8" t="s">
        <v>118</v>
      </c>
      <c r="F348" s="8" t="n">
        <v>2022</v>
      </c>
      <c r="G348" s="8" t="n">
        <v>330.1</v>
      </c>
      <c r="H348" s="8" t="n">
        <v>186</v>
      </c>
      <c r="I348" s="8" t="n">
        <v>76.8</v>
      </c>
      <c r="J348" s="8" t="s">
        <v>125</v>
      </c>
      <c r="K348" s="8" t="n">
        <v>27.7</v>
      </c>
      <c r="L348" s="8" t="n">
        <v>212</v>
      </c>
      <c r="M348" s="8" t="s">
        <v>148</v>
      </c>
      <c r="N348" s="8" t="s">
        <v>138</v>
      </c>
    </row>
    <row r="349" customFormat="false" ht="15" hidden="false" customHeight="false" outlineLevel="0" collapsed="false">
      <c r="A349" s="9" t="s">
        <v>519</v>
      </c>
      <c r="B349" s="9" t="s">
        <v>90</v>
      </c>
      <c r="C349" s="9" t="s">
        <v>87</v>
      </c>
      <c r="D349" s="9" t="s">
        <v>39</v>
      </c>
      <c r="E349" s="9" t="s">
        <v>251</v>
      </c>
      <c r="F349" s="9" t="n">
        <v>2012</v>
      </c>
      <c r="G349" s="9" t="n">
        <v>8566</v>
      </c>
      <c r="H349" s="9" t="n">
        <v>1527.1</v>
      </c>
      <c r="I349" s="9" t="n">
        <v>687.4</v>
      </c>
      <c r="J349" s="9" t="s">
        <v>174</v>
      </c>
      <c r="K349" s="9" t="n">
        <v>297.6</v>
      </c>
      <c r="L349" s="9" t="n">
        <v>2435</v>
      </c>
      <c r="M349" s="9" t="s">
        <v>115</v>
      </c>
      <c r="N349" s="9" t="s">
        <v>121</v>
      </c>
    </row>
    <row r="350" customFormat="false" ht="15" hidden="false" customHeight="false" outlineLevel="0" collapsed="false">
      <c r="A350" s="8" t="s">
        <v>520</v>
      </c>
      <c r="B350" s="8" t="s">
        <v>94</v>
      </c>
      <c r="C350" s="8" t="s">
        <v>92</v>
      </c>
      <c r="D350" s="8" t="s">
        <v>41</v>
      </c>
      <c r="E350" s="8" t="s">
        <v>230</v>
      </c>
      <c r="F350" s="8" t="n">
        <v>2023</v>
      </c>
      <c r="G350" s="8" t="n">
        <v>472.1</v>
      </c>
      <c r="H350" s="8" t="n">
        <v>235.6</v>
      </c>
      <c r="I350" s="8" t="n">
        <v>105.5</v>
      </c>
      <c r="J350" s="8" t="s">
        <v>125</v>
      </c>
      <c r="K350" s="8" t="n">
        <v>3.8</v>
      </c>
      <c r="L350" s="8" t="n">
        <v>42</v>
      </c>
      <c r="M350" s="8" t="s">
        <v>132</v>
      </c>
      <c r="N350" s="8" t="s">
        <v>121</v>
      </c>
    </row>
    <row r="351" customFormat="false" ht="15" hidden="false" customHeight="false" outlineLevel="0" collapsed="false">
      <c r="A351" s="9" t="s">
        <v>521</v>
      </c>
      <c r="B351" s="9" t="s">
        <v>88</v>
      </c>
      <c r="C351" s="9" t="s">
        <v>87</v>
      </c>
      <c r="D351" s="9" t="s">
        <v>37</v>
      </c>
      <c r="E351" s="9" t="s">
        <v>210</v>
      </c>
      <c r="F351" s="9" t="n">
        <v>2010</v>
      </c>
      <c r="G351" s="9" t="n">
        <v>73610.1</v>
      </c>
      <c r="H351" s="9" t="n">
        <v>25679.9</v>
      </c>
      <c r="I351" s="9" t="n">
        <v>8232.7</v>
      </c>
      <c r="J351" s="9" t="s">
        <v>120</v>
      </c>
      <c r="K351" s="9" t="n">
        <v>10044.2</v>
      </c>
      <c r="L351" s="9" t="n">
        <v>38062</v>
      </c>
      <c r="M351" s="9" t="s">
        <v>157</v>
      </c>
      <c r="N351" s="9" t="s">
        <v>116</v>
      </c>
    </row>
    <row r="352" customFormat="false" ht="15" hidden="false" customHeight="false" outlineLevel="0" collapsed="false">
      <c r="A352" s="8" t="s">
        <v>522</v>
      </c>
      <c r="B352" s="8" t="s">
        <v>224</v>
      </c>
      <c r="C352" s="8" t="s">
        <v>61</v>
      </c>
      <c r="D352" s="8" t="s">
        <v>39</v>
      </c>
      <c r="E352" s="8" t="s">
        <v>136</v>
      </c>
      <c r="F352" s="8" t="n">
        <v>2022</v>
      </c>
      <c r="G352" s="8" t="n">
        <v>195</v>
      </c>
      <c r="H352" s="8" t="n">
        <v>99</v>
      </c>
      <c r="I352" s="8" t="n">
        <v>54.7</v>
      </c>
      <c r="J352" s="8" t="s">
        <v>120</v>
      </c>
      <c r="K352" s="8" t="n">
        <v>3.1</v>
      </c>
      <c r="L352" s="8" t="n">
        <v>48</v>
      </c>
      <c r="M352" s="8" t="s">
        <v>120</v>
      </c>
      <c r="N352" s="8" t="s">
        <v>116</v>
      </c>
    </row>
    <row r="353" customFormat="false" ht="15" hidden="false" customHeight="false" outlineLevel="0" collapsed="false">
      <c r="A353" s="9" t="s">
        <v>523</v>
      </c>
      <c r="B353" s="9" t="s">
        <v>73</v>
      </c>
      <c r="C353" s="9" t="s">
        <v>72</v>
      </c>
      <c r="D353" s="9" t="s">
        <v>37</v>
      </c>
      <c r="E353" s="9" t="s">
        <v>199</v>
      </c>
      <c r="F353" s="9" t="n">
        <v>2019</v>
      </c>
      <c r="G353" s="9" t="n">
        <v>358.1</v>
      </c>
      <c r="H353" s="9" t="n">
        <v>149.2</v>
      </c>
      <c r="I353" s="9" t="n">
        <v>80</v>
      </c>
      <c r="J353" s="9" t="s">
        <v>128</v>
      </c>
      <c r="K353" s="9" t="n">
        <v>65.8</v>
      </c>
      <c r="L353" s="9" t="n">
        <v>296</v>
      </c>
      <c r="M353" s="9" t="s">
        <v>125</v>
      </c>
      <c r="N353" s="9" t="s">
        <v>121</v>
      </c>
    </row>
    <row r="354" customFormat="false" ht="15" hidden="false" customHeight="false" outlineLevel="0" collapsed="false">
      <c r="A354" s="8" t="s">
        <v>524</v>
      </c>
      <c r="B354" s="8" t="s">
        <v>94</v>
      </c>
      <c r="C354" s="8" t="s">
        <v>92</v>
      </c>
      <c r="D354" s="8" t="s">
        <v>39</v>
      </c>
      <c r="E354" s="8" t="s">
        <v>251</v>
      </c>
      <c r="F354" s="8" t="n">
        <v>2022</v>
      </c>
      <c r="G354" s="8" t="n">
        <v>294.3</v>
      </c>
      <c r="H354" s="8" t="n">
        <v>112.1</v>
      </c>
      <c r="I354" s="8" t="n">
        <v>51.6</v>
      </c>
      <c r="J354" s="8" t="s">
        <v>148</v>
      </c>
      <c r="K354" s="8" t="n">
        <v>26.7</v>
      </c>
      <c r="L354" s="8" t="n">
        <v>267</v>
      </c>
      <c r="M354" s="8" t="s">
        <v>125</v>
      </c>
      <c r="N354" s="8" t="s">
        <v>121</v>
      </c>
    </row>
    <row r="355" customFormat="false" ht="15" hidden="false" customHeight="false" outlineLevel="0" collapsed="false">
      <c r="A355" s="9" t="s">
        <v>525</v>
      </c>
      <c r="B355" s="9" t="s">
        <v>79</v>
      </c>
      <c r="C355" s="9" t="s">
        <v>76</v>
      </c>
      <c r="D355" s="9" t="s">
        <v>36</v>
      </c>
      <c r="E355" s="9" t="s">
        <v>127</v>
      </c>
      <c r="F355" s="9" t="n">
        <v>2019</v>
      </c>
      <c r="G355" s="9" t="n">
        <v>3322.6</v>
      </c>
      <c r="H355" s="9" t="n">
        <v>714.6</v>
      </c>
      <c r="I355" s="9" t="n">
        <v>210.8</v>
      </c>
      <c r="J355" s="9" t="s">
        <v>124</v>
      </c>
      <c r="K355" s="9" t="n">
        <v>562.4</v>
      </c>
      <c r="L355" s="9" t="n">
        <v>5462</v>
      </c>
      <c r="M355" s="9" t="s">
        <v>148</v>
      </c>
      <c r="N355" s="9" t="s">
        <v>121</v>
      </c>
    </row>
    <row r="356" customFormat="false" ht="15" hidden="false" customHeight="false" outlineLevel="0" collapsed="false">
      <c r="A356" s="8" t="s">
        <v>526</v>
      </c>
      <c r="B356" s="8" t="s">
        <v>73</v>
      </c>
      <c r="C356" s="8" t="s">
        <v>72</v>
      </c>
      <c r="D356" s="8" t="s">
        <v>41</v>
      </c>
      <c r="E356" s="8" t="s">
        <v>243</v>
      </c>
      <c r="F356" s="8" t="n">
        <v>2020</v>
      </c>
      <c r="G356" s="8" t="n">
        <v>236.4</v>
      </c>
      <c r="H356" s="8" t="n">
        <v>109.1</v>
      </c>
      <c r="I356" s="8" t="n">
        <v>59</v>
      </c>
      <c r="J356" s="8" t="s">
        <v>124</v>
      </c>
      <c r="K356" s="8" t="n">
        <v>2.8</v>
      </c>
      <c r="L356" s="8" t="n">
        <v>24</v>
      </c>
      <c r="M356" s="8" t="s">
        <v>132</v>
      </c>
      <c r="N356" s="8" t="s">
        <v>121</v>
      </c>
    </row>
    <row r="357" customFormat="false" ht="15" hidden="false" customHeight="false" outlineLevel="0" collapsed="false">
      <c r="A357" s="9" t="s">
        <v>527</v>
      </c>
      <c r="B357" s="9" t="s">
        <v>93</v>
      </c>
      <c r="C357" s="9" t="s">
        <v>92</v>
      </c>
      <c r="D357" s="9" t="s">
        <v>112</v>
      </c>
      <c r="E357" s="9" t="s">
        <v>183</v>
      </c>
      <c r="F357" s="9" t="n">
        <v>2024</v>
      </c>
      <c r="G357" s="9" t="n">
        <v>6.8</v>
      </c>
      <c r="H357" s="9" t="n">
        <v>1.7</v>
      </c>
      <c r="I357" s="9" t="n">
        <v>0.5</v>
      </c>
      <c r="J357" s="9" t="s">
        <v>124</v>
      </c>
      <c r="K357" s="9" t="n">
        <v>3.1</v>
      </c>
      <c r="L357" s="9" t="n">
        <v>26</v>
      </c>
      <c r="M357" s="9" t="s">
        <v>132</v>
      </c>
      <c r="N357" s="9" t="s">
        <v>121</v>
      </c>
    </row>
    <row r="358" customFormat="false" ht="15" hidden="false" customHeight="false" outlineLevel="0" collapsed="false">
      <c r="A358" s="8" t="s">
        <v>528</v>
      </c>
      <c r="B358" s="8" t="s">
        <v>59</v>
      </c>
      <c r="C358" s="8" t="s">
        <v>58</v>
      </c>
      <c r="D358" s="8" t="s">
        <v>36</v>
      </c>
      <c r="E358" s="8" t="s">
        <v>140</v>
      </c>
      <c r="F358" s="8" t="n">
        <v>2015</v>
      </c>
      <c r="G358" s="8" t="n">
        <v>7619.1</v>
      </c>
      <c r="H358" s="8" t="n">
        <v>1809.4</v>
      </c>
      <c r="I358" s="8" t="n">
        <v>785.8</v>
      </c>
      <c r="J358" s="8" t="s">
        <v>119</v>
      </c>
      <c r="K358" s="8" t="n">
        <v>1220.1</v>
      </c>
      <c r="L358" s="8" t="n">
        <v>4303</v>
      </c>
      <c r="M358" s="8" t="s">
        <v>161</v>
      </c>
      <c r="N358" s="8" t="s">
        <v>121</v>
      </c>
    </row>
    <row r="359" customFormat="false" ht="15" hidden="false" customHeight="false" outlineLevel="0" collapsed="false">
      <c r="A359" s="9" t="s">
        <v>529</v>
      </c>
      <c r="B359" s="9" t="s">
        <v>73</v>
      </c>
      <c r="C359" s="9" t="s">
        <v>72</v>
      </c>
      <c r="D359" s="9" t="s">
        <v>38</v>
      </c>
      <c r="E359" s="9" t="s">
        <v>178</v>
      </c>
      <c r="F359" s="9" t="n">
        <v>2023</v>
      </c>
      <c r="G359" s="9" t="n">
        <v>279.5</v>
      </c>
      <c r="H359" s="9" t="n">
        <v>64.4</v>
      </c>
      <c r="I359" s="9" t="n">
        <v>13.4</v>
      </c>
      <c r="J359" s="9" t="s">
        <v>148</v>
      </c>
      <c r="K359" s="9" t="n">
        <v>4.2</v>
      </c>
      <c r="L359" s="9" t="n">
        <v>58</v>
      </c>
      <c r="M359" s="9" t="s">
        <v>120</v>
      </c>
      <c r="N359" s="9" t="s">
        <v>121</v>
      </c>
    </row>
    <row r="360" customFormat="false" ht="15" hidden="false" customHeight="false" outlineLevel="0" collapsed="false">
      <c r="A360" s="8" t="s">
        <v>530</v>
      </c>
      <c r="B360" s="8" t="s">
        <v>84</v>
      </c>
      <c r="C360" s="8" t="s">
        <v>82</v>
      </c>
      <c r="D360" s="8" t="s">
        <v>40</v>
      </c>
      <c r="E360" s="8" t="s">
        <v>222</v>
      </c>
      <c r="F360" s="8" t="n">
        <v>2013</v>
      </c>
      <c r="G360" s="8" t="n">
        <v>4698.3</v>
      </c>
      <c r="H360" s="8" t="n">
        <v>1818.8</v>
      </c>
      <c r="I360" s="8" t="n">
        <v>945.1</v>
      </c>
      <c r="J360" s="8" t="s">
        <v>125</v>
      </c>
      <c r="K360" s="8" t="n">
        <v>638.7</v>
      </c>
      <c r="L360" s="8" t="n">
        <v>5240</v>
      </c>
      <c r="M360" s="8" t="s">
        <v>161</v>
      </c>
      <c r="N360" s="8" t="s">
        <v>121</v>
      </c>
    </row>
    <row r="361" customFormat="false" ht="15" hidden="false" customHeight="false" outlineLevel="0" collapsed="false">
      <c r="A361" s="9" t="s">
        <v>531</v>
      </c>
      <c r="B361" s="9" t="s">
        <v>73</v>
      </c>
      <c r="C361" s="9" t="s">
        <v>72</v>
      </c>
      <c r="D361" s="9" t="s">
        <v>42</v>
      </c>
      <c r="E361" s="9" t="s">
        <v>151</v>
      </c>
      <c r="F361" s="9" t="n">
        <v>2015</v>
      </c>
      <c r="G361" s="9" t="n">
        <v>15189</v>
      </c>
      <c r="H361" s="9" t="n">
        <v>8956</v>
      </c>
      <c r="I361" s="9" t="n">
        <v>2667.3</v>
      </c>
      <c r="J361" s="9" t="s">
        <v>137</v>
      </c>
      <c r="K361" s="9" t="n">
        <v>575</v>
      </c>
      <c r="L361" s="9" t="n">
        <v>5975</v>
      </c>
      <c r="M361" s="9" t="s">
        <v>161</v>
      </c>
      <c r="N361" s="9" t="s">
        <v>121</v>
      </c>
    </row>
    <row r="362" customFormat="false" ht="15" hidden="false" customHeight="false" outlineLevel="0" collapsed="false">
      <c r="A362" s="8" t="s">
        <v>532</v>
      </c>
      <c r="B362" s="8" t="s">
        <v>73</v>
      </c>
      <c r="C362" s="8" t="s">
        <v>72</v>
      </c>
      <c r="D362" s="8" t="s">
        <v>40</v>
      </c>
      <c r="E362" s="8" t="s">
        <v>220</v>
      </c>
      <c r="F362" s="8" t="n">
        <v>2023</v>
      </c>
      <c r="G362" s="8" t="n">
        <v>247.1</v>
      </c>
      <c r="H362" s="8" t="n">
        <v>117.9</v>
      </c>
      <c r="I362" s="8" t="n">
        <v>60.6</v>
      </c>
      <c r="J362" s="8" t="s">
        <v>137</v>
      </c>
      <c r="K362" s="8" t="n">
        <v>4</v>
      </c>
      <c r="L362" s="8" t="n">
        <v>41</v>
      </c>
      <c r="M362" s="8" t="s">
        <v>132</v>
      </c>
      <c r="N362" s="8" t="s">
        <v>121</v>
      </c>
    </row>
    <row r="363" customFormat="false" ht="15" hidden="false" customHeight="false" outlineLevel="0" collapsed="false">
      <c r="A363" s="9" t="s">
        <v>533</v>
      </c>
      <c r="B363" s="9" t="s">
        <v>197</v>
      </c>
      <c r="C363" s="9" t="s">
        <v>82</v>
      </c>
      <c r="D363" s="9" t="s">
        <v>112</v>
      </c>
      <c r="E363" s="9" t="s">
        <v>183</v>
      </c>
      <c r="F363" s="9" t="n">
        <v>2015</v>
      </c>
      <c r="G363" s="9" t="n">
        <v>3591.2</v>
      </c>
      <c r="H363" s="9" t="n">
        <v>1387.9</v>
      </c>
      <c r="I363" s="9" t="n">
        <v>545.9</v>
      </c>
      <c r="J363" s="9" t="s">
        <v>124</v>
      </c>
      <c r="K363" s="9" t="n">
        <v>691.2</v>
      </c>
      <c r="L363" s="9" t="n">
        <v>6003</v>
      </c>
      <c r="M363" s="9" t="s">
        <v>119</v>
      </c>
      <c r="N363" s="9" t="s">
        <v>144</v>
      </c>
    </row>
    <row r="364" customFormat="false" ht="15" hidden="false" customHeight="false" outlineLevel="0" collapsed="false">
      <c r="A364" s="8" t="s">
        <v>534</v>
      </c>
      <c r="B364" s="8" t="s">
        <v>73</v>
      </c>
      <c r="C364" s="8" t="s">
        <v>72</v>
      </c>
      <c r="D364" s="8" t="s">
        <v>39</v>
      </c>
      <c r="E364" s="8" t="s">
        <v>240</v>
      </c>
      <c r="F364" s="8" t="n">
        <v>2023</v>
      </c>
      <c r="G364" s="8" t="n">
        <v>215.4</v>
      </c>
      <c r="H364" s="8" t="n">
        <v>68.9</v>
      </c>
      <c r="I364" s="8" t="n">
        <v>18.1</v>
      </c>
      <c r="J364" s="8" t="s">
        <v>148</v>
      </c>
      <c r="K364" s="8" t="n">
        <v>4.2</v>
      </c>
      <c r="L364" s="8" t="n">
        <v>25</v>
      </c>
      <c r="M364" s="8" t="s">
        <v>120</v>
      </c>
      <c r="N364" s="8" t="s">
        <v>121</v>
      </c>
    </row>
    <row r="365" customFormat="false" ht="15" hidden="false" customHeight="false" outlineLevel="0" collapsed="false">
      <c r="A365" s="9" t="s">
        <v>535</v>
      </c>
      <c r="B365" s="9" t="s">
        <v>84</v>
      </c>
      <c r="C365" s="9" t="s">
        <v>82</v>
      </c>
      <c r="D365" s="9" t="s">
        <v>36</v>
      </c>
      <c r="E365" s="9" t="s">
        <v>170</v>
      </c>
      <c r="F365" s="9" t="n">
        <v>2018</v>
      </c>
      <c r="G365" s="9" t="n">
        <v>3143.5</v>
      </c>
      <c r="H365" s="9" t="n">
        <v>1074.3</v>
      </c>
      <c r="I365" s="9" t="n">
        <v>415.8</v>
      </c>
      <c r="J365" s="9" t="s">
        <v>128</v>
      </c>
      <c r="K365" s="9" t="n">
        <v>312.8</v>
      </c>
      <c r="L365" s="9" t="n">
        <v>3958</v>
      </c>
      <c r="M365" s="9" t="s">
        <v>119</v>
      </c>
      <c r="N365" s="9" t="s">
        <v>121</v>
      </c>
    </row>
    <row r="366" customFormat="false" ht="15" hidden="false" customHeight="false" outlineLevel="0" collapsed="false">
      <c r="A366" s="8" t="s">
        <v>536</v>
      </c>
      <c r="B366" s="8" t="s">
        <v>94</v>
      </c>
      <c r="C366" s="8" t="s">
        <v>92</v>
      </c>
      <c r="D366" s="8" t="s">
        <v>40</v>
      </c>
      <c r="E366" s="8" t="s">
        <v>143</v>
      </c>
      <c r="F366" s="8" t="n">
        <v>2015</v>
      </c>
      <c r="G366" s="8" t="n">
        <v>12793.2</v>
      </c>
      <c r="H366" s="8" t="n">
        <v>5066</v>
      </c>
      <c r="I366" s="8" t="n">
        <v>1171.6</v>
      </c>
      <c r="J366" s="8" t="s">
        <v>125</v>
      </c>
      <c r="K366" s="8" t="n">
        <v>985</v>
      </c>
      <c r="L366" s="8" t="n">
        <v>5646</v>
      </c>
      <c r="M366" s="8" t="s">
        <v>161</v>
      </c>
      <c r="N366" s="8" t="s">
        <v>121</v>
      </c>
    </row>
    <row r="367" customFormat="false" ht="15" hidden="false" customHeight="false" outlineLevel="0" collapsed="false">
      <c r="A367" s="9" t="s">
        <v>537</v>
      </c>
      <c r="B367" s="9" t="s">
        <v>73</v>
      </c>
      <c r="C367" s="9" t="s">
        <v>72</v>
      </c>
      <c r="D367" s="9" t="s">
        <v>39</v>
      </c>
      <c r="E367" s="9" t="s">
        <v>288</v>
      </c>
      <c r="F367" s="9" t="n">
        <v>2015</v>
      </c>
      <c r="G367" s="9" t="n">
        <v>1325.1</v>
      </c>
      <c r="H367" s="9" t="n">
        <v>643.1</v>
      </c>
      <c r="I367" s="9" t="n">
        <v>326.3</v>
      </c>
      <c r="J367" s="9" t="s">
        <v>148</v>
      </c>
      <c r="K367" s="9" t="n">
        <v>230.2</v>
      </c>
      <c r="L367" s="9" t="n">
        <v>1217</v>
      </c>
      <c r="M367" s="9" t="s">
        <v>119</v>
      </c>
      <c r="N367" s="9" t="s">
        <v>116</v>
      </c>
    </row>
    <row r="368" customFormat="false" ht="15" hidden="false" customHeight="false" outlineLevel="0" collapsed="false">
      <c r="A368" s="8" t="s">
        <v>538</v>
      </c>
      <c r="B368" s="8" t="s">
        <v>79</v>
      </c>
      <c r="C368" s="8" t="s">
        <v>76</v>
      </c>
      <c r="D368" s="8" t="s">
        <v>41</v>
      </c>
      <c r="E368" s="8" t="s">
        <v>260</v>
      </c>
      <c r="F368" s="8" t="n">
        <v>2016</v>
      </c>
      <c r="G368" s="8" t="n">
        <v>791.3</v>
      </c>
      <c r="H368" s="8" t="n">
        <v>351.6</v>
      </c>
      <c r="I368" s="8" t="n">
        <v>209.5</v>
      </c>
      <c r="J368" s="8" t="s">
        <v>119</v>
      </c>
      <c r="K368" s="8" t="n">
        <v>151.7</v>
      </c>
      <c r="L368" s="8" t="n">
        <v>2031</v>
      </c>
      <c r="M368" s="8" t="s">
        <v>161</v>
      </c>
      <c r="N368" s="8" t="s">
        <v>121</v>
      </c>
    </row>
    <row r="369" customFormat="false" ht="15" hidden="false" customHeight="false" outlineLevel="0" collapsed="false">
      <c r="A369" s="9" t="s">
        <v>539</v>
      </c>
      <c r="B369" s="9" t="s">
        <v>96</v>
      </c>
      <c r="C369" s="9" t="s">
        <v>92</v>
      </c>
      <c r="D369" s="9" t="s">
        <v>41</v>
      </c>
      <c r="E369" s="9" t="s">
        <v>230</v>
      </c>
      <c r="F369" s="9" t="n">
        <v>2015</v>
      </c>
      <c r="G369" s="9" t="n">
        <v>4244.4</v>
      </c>
      <c r="H369" s="9" t="n">
        <v>1455.7</v>
      </c>
      <c r="I369" s="9" t="n">
        <v>839.6</v>
      </c>
      <c r="J369" s="9" t="s">
        <v>120</v>
      </c>
      <c r="K369" s="9" t="n">
        <v>428.7</v>
      </c>
      <c r="L369" s="9" t="n">
        <v>3542</v>
      </c>
      <c r="M369" s="9" t="s">
        <v>148</v>
      </c>
      <c r="N369" s="9" t="s">
        <v>121</v>
      </c>
    </row>
    <row r="370" customFormat="false" ht="15" hidden="false" customHeight="false" outlineLevel="0" collapsed="false">
      <c r="A370" s="8" t="s">
        <v>540</v>
      </c>
      <c r="B370" s="8" t="s">
        <v>60</v>
      </c>
      <c r="C370" s="8" t="s">
        <v>58</v>
      </c>
      <c r="D370" s="8" t="s">
        <v>41</v>
      </c>
      <c r="E370" s="8" t="s">
        <v>167</v>
      </c>
      <c r="F370" s="8" t="n">
        <v>2013</v>
      </c>
      <c r="G370" s="8" t="n">
        <v>2076.5</v>
      </c>
      <c r="H370" s="8" t="n">
        <v>1039.1</v>
      </c>
      <c r="I370" s="8" t="n">
        <v>431.3</v>
      </c>
      <c r="J370" s="8" t="s">
        <v>148</v>
      </c>
      <c r="K370" s="8" t="n">
        <v>177.4</v>
      </c>
      <c r="L370" s="8" t="n">
        <v>581</v>
      </c>
      <c r="M370" s="8" t="s">
        <v>119</v>
      </c>
      <c r="N370" s="8" t="s">
        <v>121</v>
      </c>
    </row>
    <row r="371" customFormat="false" ht="15" hidden="false" customHeight="false" outlineLevel="0" collapsed="false">
      <c r="A371" s="9" t="s">
        <v>541</v>
      </c>
      <c r="B371" s="9" t="s">
        <v>88</v>
      </c>
      <c r="C371" s="9" t="s">
        <v>87</v>
      </c>
      <c r="D371" s="9" t="s">
        <v>39</v>
      </c>
      <c r="E371" s="9" t="s">
        <v>240</v>
      </c>
      <c r="F371" s="9" t="n">
        <v>2011</v>
      </c>
      <c r="G371" s="9" t="n">
        <v>13595</v>
      </c>
      <c r="H371" s="9" t="n">
        <v>3191.5</v>
      </c>
      <c r="I371" s="9" t="n">
        <v>777</v>
      </c>
      <c r="J371" s="9" t="s">
        <v>125</v>
      </c>
      <c r="K371" s="9" t="n">
        <v>1724.1</v>
      </c>
      <c r="L371" s="9" t="n">
        <v>14514</v>
      </c>
      <c r="M371" s="9" t="s">
        <v>141</v>
      </c>
      <c r="N371" s="9" t="s">
        <v>121</v>
      </c>
    </row>
    <row r="372" customFormat="false" ht="15" hidden="false" customHeight="false" outlineLevel="0" collapsed="false">
      <c r="A372" s="8" t="s">
        <v>542</v>
      </c>
      <c r="B372" s="8" t="s">
        <v>69</v>
      </c>
      <c r="C372" s="8" t="s">
        <v>68</v>
      </c>
      <c r="D372" s="8" t="s">
        <v>112</v>
      </c>
      <c r="E372" s="8" t="s">
        <v>134</v>
      </c>
      <c r="F372" s="8" t="n">
        <v>2012</v>
      </c>
      <c r="G372" s="8" t="n">
        <v>9954.4</v>
      </c>
      <c r="H372" s="8" t="n">
        <v>2415.5</v>
      </c>
      <c r="I372" s="8" t="n">
        <v>764.4</v>
      </c>
      <c r="J372" s="8" t="s">
        <v>137</v>
      </c>
      <c r="K372" s="8" t="n">
        <v>1186</v>
      </c>
      <c r="L372" s="8" t="n">
        <v>10029</v>
      </c>
      <c r="M372" s="8" t="s">
        <v>141</v>
      </c>
      <c r="N372" s="8" t="s">
        <v>121</v>
      </c>
    </row>
    <row r="373" customFormat="false" ht="15" hidden="false" customHeight="false" outlineLevel="0" collapsed="false">
      <c r="A373" s="9" t="s">
        <v>543</v>
      </c>
      <c r="B373" s="9" t="s">
        <v>88</v>
      </c>
      <c r="C373" s="9" t="s">
        <v>87</v>
      </c>
      <c r="D373" s="9" t="s">
        <v>38</v>
      </c>
      <c r="E373" s="9" t="s">
        <v>199</v>
      </c>
      <c r="F373" s="9" t="n">
        <v>2012</v>
      </c>
      <c r="G373" s="9" t="n">
        <v>43379.8</v>
      </c>
      <c r="H373" s="9" t="n">
        <v>15842.9</v>
      </c>
      <c r="I373" s="9" t="n">
        <v>3604.3</v>
      </c>
      <c r="J373" s="9" t="s">
        <v>119</v>
      </c>
      <c r="K373" s="9" t="n">
        <v>8344.8</v>
      </c>
      <c r="L373" s="9" t="n">
        <v>111723</v>
      </c>
      <c r="M373" s="9" t="s">
        <v>157</v>
      </c>
      <c r="N373" s="9" t="s">
        <v>121</v>
      </c>
    </row>
    <row r="374" customFormat="false" ht="15" hidden="false" customHeight="false" outlineLevel="0" collapsed="false">
      <c r="A374" s="8" t="s">
        <v>544</v>
      </c>
      <c r="B374" s="8" t="s">
        <v>71</v>
      </c>
      <c r="C374" s="8" t="s">
        <v>68</v>
      </c>
      <c r="D374" s="8" t="s">
        <v>39</v>
      </c>
      <c r="E374" s="8" t="s">
        <v>136</v>
      </c>
      <c r="F374" s="8" t="n">
        <v>2021</v>
      </c>
      <c r="G374" s="8" t="n">
        <v>8.7</v>
      </c>
      <c r="H374" s="8" t="n">
        <v>1.9</v>
      </c>
      <c r="I374" s="8" t="n">
        <v>0.4</v>
      </c>
      <c r="J374" s="8" t="s">
        <v>174</v>
      </c>
      <c r="K374" s="8" t="n">
        <v>2</v>
      </c>
      <c r="L374" s="8" t="n">
        <v>38</v>
      </c>
      <c r="M374" s="8" t="s">
        <v>120</v>
      </c>
      <c r="N374" s="8" t="s">
        <v>138</v>
      </c>
    </row>
    <row r="375" customFormat="false" ht="15" hidden="false" customHeight="false" outlineLevel="0" collapsed="false">
      <c r="A375" s="9" t="s">
        <v>545</v>
      </c>
      <c r="B375" s="9" t="s">
        <v>93</v>
      </c>
      <c r="C375" s="9" t="s">
        <v>92</v>
      </c>
      <c r="D375" s="9" t="s">
        <v>37</v>
      </c>
      <c r="E375" s="9" t="s">
        <v>194</v>
      </c>
      <c r="F375" s="9" t="n">
        <v>2020</v>
      </c>
      <c r="G375" s="9" t="n">
        <v>441.1</v>
      </c>
      <c r="H375" s="9" t="n">
        <v>156.7</v>
      </c>
      <c r="I375" s="9" t="n">
        <v>75.3</v>
      </c>
      <c r="J375" s="9" t="s">
        <v>148</v>
      </c>
      <c r="K375" s="9" t="n">
        <v>3.6</v>
      </c>
      <c r="L375" s="9" t="n">
        <v>44</v>
      </c>
      <c r="M375" s="9" t="s">
        <v>120</v>
      </c>
      <c r="N375" s="9" t="s">
        <v>121</v>
      </c>
    </row>
    <row r="376" customFormat="false" ht="15" hidden="false" customHeight="false" outlineLevel="0" collapsed="false">
      <c r="A376" s="8" t="s">
        <v>546</v>
      </c>
      <c r="B376" s="8" t="s">
        <v>88</v>
      </c>
      <c r="C376" s="8" t="s">
        <v>87</v>
      </c>
      <c r="D376" s="8" t="s">
        <v>42</v>
      </c>
      <c r="E376" s="8" t="s">
        <v>159</v>
      </c>
      <c r="F376" s="8" t="n">
        <v>2021</v>
      </c>
      <c r="G376" s="8" t="n">
        <v>473.1</v>
      </c>
      <c r="H376" s="8" t="n">
        <v>122</v>
      </c>
      <c r="I376" s="8" t="n">
        <v>66.9</v>
      </c>
      <c r="J376" s="8" t="s">
        <v>125</v>
      </c>
      <c r="K376" s="8" t="n">
        <v>1.4</v>
      </c>
      <c r="L376" s="8" t="n">
        <v>23</v>
      </c>
      <c r="M376" s="8" t="s">
        <v>120</v>
      </c>
      <c r="N376" s="8" t="s">
        <v>121</v>
      </c>
    </row>
    <row r="377" customFormat="false" ht="15" hidden="false" customHeight="false" outlineLevel="0" collapsed="false">
      <c r="A377" s="9" t="s">
        <v>547</v>
      </c>
      <c r="B377" s="9" t="s">
        <v>67</v>
      </c>
      <c r="C377" s="9" t="s">
        <v>61</v>
      </c>
      <c r="D377" s="9" t="s">
        <v>37</v>
      </c>
      <c r="E377" s="9" t="s">
        <v>199</v>
      </c>
      <c r="F377" s="9" t="n">
        <v>2018</v>
      </c>
      <c r="G377" s="9" t="n">
        <v>3856</v>
      </c>
      <c r="H377" s="9" t="n">
        <v>1144.1</v>
      </c>
      <c r="I377" s="9" t="n">
        <v>435.2</v>
      </c>
      <c r="J377" s="9" t="s">
        <v>120</v>
      </c>
      <c r="K377" s="9" t="n">
        <v>281.4</v>
      </c>
      <c r="L377" s="9" t="n">
        <v>2552</v>
      </c>
      <c r="M377" s="9" t="s">
        <v>148</v>
      </c>
      <c r="N377" s="9" t="s">
        <v>121</v>
      </c>
    </row>
    <row r="378" customFormat="false" ht="15" hidden="false" customHeight="false" outlineLevel="0" collapsed="false">
      <c r="A378" s="8" t="s">
        <v>548</v>
      </c>
      <c r="B378" s="8" t="s">
        <v>88</v>
      </c>
      <c r="C378" s="8" t="s">
        <v>87</v>
      </c>
      <c r="D378" s="8" t="s">
        <v>42</v>
      </c>
      <c r="E378" s="8" t="s">
        <v>159</v>
      </c>
      <c r="F378" s="8" t="n">
        <v>2016</v>
      </c>
      <c r="G378" s="8" t="n">
        <v>17872.9</v>
      </c>
      <c r="H378" s="8" t="n">
        <v>3778.6</v>
      </c>
      <c r="I378" s="8" t="n">
        <v>1768.8</v>
      </c>
      <c r="J378" s="8" t="s">
        <v>137</v>
      </c>
      <c r="K378" s="8" t="n">
        <v>1946.8</v>
      </c>
      <c r="L378" s="8" t="n">
        <v>16618</v>
      </c>
      <c r="M378" s="8" t="s">
        <v>161</v>
      </c>
      <c r="N378" s="8" t="s">
        <v>144</v>
      </c>
    </row>
    <row r="379" customFormat="false" ht="15" hidden="false" customHeight="false" outlineLevel="0" collapsed="false">
      <c r="A379" s="9" t="s">
        <v>549</v>
      </c>
      <c r="B379" s="9" t="s">
        <v>130</v>
      </c>
      <c r="C379" s="9" t="s">
        <v>68</v>
      </c>
      <c r="D379" s="9" t="s">
        <v>40</v>
      </c>
      <c r="E379" s="9" t="s">
        <v>220</v>
      </c>
      <c r="F379" s="9" t="n">
        <v>2012</v>
      </c>
      <c r="G379" s="9" t="n">
        <v>21043.1</v>
      </c>
      <c r="H379" s="9" t="n">
        <v>8904.3</v>
      </c>
      <c r="I379" s="9" t="n">
        <v>2412.1</v>
      </c>
      <c r="J379" s="9" t="s">
        <v>125</v>
      </c>
      <c r="K379" s="9" t="n">
        <v>1075.4</v>
      </c>
      <c r="L379" s="9" t="n">
        <v>12794</v>
      </c>
      <c r="M379" s="9" t="s">
        <v>115</v>
      </c>
      <c r="N379" s="9" t="s">
        <v>144</v>
      </c>
    </row>
    <row r="380" customFormat="false" ht="15" hidden="false" customHeight="false" outlineLevel="0" collapsed="false">
      <c r="A380" s="8" t="s">
        <v>550</v>
      </c>
      <c r="B380" s="8" t="s">
        <v>77</v>
      </c>
      <c r="C380" s="8" t="s">
        <v>76</v>
      </c>
      <c r="D380" s="8" t="s">
        <v>112</v>
      </c>
      <c r="E380" s="8" t="s">
        <v>136</v>
      </c>
      <c r="F380" s="8" t="n">
        <v>2012</v>
      </c>
      <c r="G380" s="8" t="n">
        <v>17038.6</v>
      </c>
      <c r="H380" s="8" t="n">
        <v>4213.2</v>
      </c>
      <c r="I380" s="8" t="n">
        <v>2016.9</v>
      </c>
      <c r="J380" s="8" t="s">
        <v>125</v>
      </c>
      <c r="K380" s="8" t="n">
        <v>2934.1</v>
      </c>
      <c r="L380" s="8" t="n">
        <v>37375</v>
      </c>
      <c r="M380" s="8" t="s">
        <v>115</v>
      </c>
      <c r="N380" s="8" t="s">
        <v>121</v>
      </c>
    </row>
    <row r="381" customFormat="false" ht="15" hidden="false" customHeight="false" outlineLevel="0" collapsed="false">
      <c r="A381" s="9" t="s">
        <v>551</v>
      </c>
      <c r="B381" s="9" t="s">
        <v>93</v>
      </c>
      <c r="C381" s="9" t="s">
        <v>92</v>
      </c>
      <c r="D381" s="9" t="s">
        <v>36</v>
      </c>
      <c r="E381" s="9" t="s">
        <v>140</v>
      </c>
      <c r="F381" s="9" t="n">
        <v>2022</v>
      </c>
      <c r="G381" s="9" t="n">
        <v>191.8</v>
      </c>
      <c r="H381" s="9" t="n">
        <v>46.2</v>
      </c>
      <c r="I381" s="9" t="n">
        <v>13.8</v>
      </c>
      <c r="J381" s="9" t="s">
        <v>124</v>
      </c>
      <c r="K381" s="9" t="n">
        <v>4.5</v>
      </c>
      <c r="L381" s="9" t="n">
        <v>24</v>
      </c>
      <c r="M381" s="9" t="s">
        <v>120</v>
      </c>
      <c r="N381" s="9" t="s">
        <v>121</v>
      </c>
    </row>
    <row r="382" customFormat="false" ht="15" hidden="false" customHeight="false" outlineLevel="0" collapsed="false">
      <c r="A382" s="8" t="s">
        <v>552</v>
      </c>
      <c r="B382" s="8" t="s">
        <v>74</v>
      </c>
      <c r="C382" s="8" t="s">
        <v>72</v>
      </c>
      <c r="D382" s="8" t="s">
        <v>37</v>
      </c>
      <c r="E382" s="8" t="s">
        <v>210</v>
      </c>
      <c r="F382" s="8" t="n">
        <v>2024</v>
      </c>
      <c r="G382" s="8" t="n">
        <v>333.7</v>
      </c>
      <c r="H382" s="8" t="n">
        <v>158.8</v>
      </c>
      <c r="I382" s="8" t="n">
        <v>34.6</v>
      </c>
      <c r="J382" s="8" t="s">
        <v>137</v>
      </c>
      <c r="K382" s="8" t="n">
        <v>39.1</v>
      </c>
      <c r="L382" s="8" t="n">
        <v>499</v>
      </c>
      <c r="M382" s="8" t="s">
        <v>125</v>
      </c>
      <c r="N382" s="8" t="s">
        <v>144</v>
      </c>
    </row>
    <row r="383" customFormat="false" ht="15" hidden="false" customHeight="false" outlineLevel="0" collapsed="false">
      <c r="A383" s="9" t="s">
        <v>553</v>
      </c>
      <c r="B383" s="9" t="s">
        <v>65</v>
      </c>
      <c r="C383" s="9" t="s">
        <v>61</v>
      </c>
      <c r="D383" s="9" t="s">
        <v>39</v>
      </c>
      <c r="E383" s="9" t="s">
        <v>317</v>
      </c>
      <c r="F383" s="9" t="n">
        <v>2015</v>
      </c>
      <c r="G383" s="9" t="n">
        <v>8422.5</v>
      </c>
      <c r="H383" s="9" t="n">
        <v>1320.2</v>
      </c>
      <c r="I383" s="9" t="n">
        <v>609.4</v>
      </c>
      <c r="J383" s="9" t="s">
        <v>125</v>
      </c>
      <c r="K383" s="9" t="n">
        <v>269.8</v>
      </c>
      <c r="L383" s="9" t="n">
        <v>1498</v>
      </c>
      <c r="M383" s="9" t="s">
        <v>115</v>
      </c>
      <c r="N383" s="9" t="s">
        <v>144</v>
      </c>
    </row>
    <row r="384" customFormat="false" ht="15" hidden="false" customHeight="false" outlineLevel="0" collapsed="false">
      <c r="A384" s="8" t="s">
        <v>554</v>
      </c>
      <c r="B384" s="8" t="s">
        <v>83</v>
      </c>
      <c r="C384" s="8" t="s">
        <v>82</v>
      </c>
      <c r="D384" s="8" t="s">
        <v>37</v>
      </c>
      <c r="E384" s="8" t="s">
        <v>210</v>
      </c>
      <c r="F384" s="8" t="n">
        <v>2016</v>
      </c>
      <c r="G384" s="8" t="n">
        <v>4917.2</v>
      </c>
      <c r="H384" s="8" t="n">
        <v>962.9</v>
      </c>
      <c r="I384" s="8" t="n">
        <v>399.1</v>
      </c>
      <c r="J384" s="8" t="s">
        <v>128</v>
      </c>
      <c r="K384" s="8" t="n">
        <v>975.5</v>
      </c>
      <c r="L384" s="8" t="n">
        <v>12882</v>
      </c>
      <c r="M384" s="8" t="s">
        <v>119</v>
      </c>
      <c r="N384" s="8" t="s">
        <v>121</v>
      </c>
    </row>
    <row r="385" customFormat="false" ht="15" hidden="false" customHeight="false" outlineLevel="0" collapsed="false">
      <c r="A385" s="9" t="s">
        <v>555</v>
      </c>
      <c r="B385" s="9" t="s">
        <v>71</v>
      </c>
      <c r="C385" s="9" t="s">
        <v>68</v>
      </c>
      <c r="D385" s="9" t="s">
        <v>38</v>
      </c>
      <c r="E385" s="9" t="s">
        <v>178</v>
      </c>
      <c r="F385" s="9" t="n">
        <v>2023</v>
      </c>
      <c r="G385" s="9" t="n">
        <v>334.9</v>
      </c>
      <c r="H385" s="9" t="n">
        <v>60.4</v>
      </c>
      <c r="I385" s="9" t="n">
        <v>12.5</v>
      </c>
      <c r="J385" s="9" t="s">
        <v>119</v>
      </c>
      <c r="K385" s="9" t="n">
        <v>62</v>
      </c>
      <c r="L385" s="9" t="n">
        <v>519</v>
      </c>
      <c r="M385" s="9" t="s">
        <v>125</v>
      </c>
      <c r="N385" s="9" t="s">
        <v>116</v>
      </c>
    </row>
    <row r="386" customFormat="false" ht="15" hidden="false" customHeight="false" outlineLevel="0" collapsed="false">
      <c r="A386" s="8" t="s">
        <v>556</v>
      </c>
      <c r="B386" s="8" t="s">
        <v>73</v>
      </c>
      <c r="C386" s="8" t="s">
        <v>72</v>
      </c>
      <c r="D386" s="8" t="s">
        <v>37</v>
      </c>
      <c r="E386" s="8" t="s">
        <v>194</v>
      </c>
      <c r="F386" s="8" t="n">
        <v>2013</v>
      </c>
      <c r="G386" s="8" t="n">
        <v>15684.3</v>
      </c>
      <c r="H386" s="8" t="n">
        <v>2775.6</v>
      </c>
      <c r="I386" s="8" t="n">
        <v>970.9</v>
      </c>
      <c r="J386" s="8" t="s">
        <v>120</v>
      </c>
      <c r="K386" s="8" t="n">
        <v>1261.4</v>
      </c>
      <c r="L386" s="8" t="n">
        <v>6080</v>
      </c>
      <c r="M386" s="8" t="s">
        <v>161</v>
      </c>
      <c r="N386" s="8" t="s">
        <v>121</v>
      </c>
    </row>
    <row r="387" customFormat="false" ht="15" hidden="false" customHeight="false" outlineLevel="0" collapsed="false">
      <c r="A387" s="9" t="s">
        <v>557</v>
      </c>
      <c r="B387" s="9" t="s">
        <v>95</v>
      </c>
      <c r="C387" s="9" t="s">
        <v>92</v>
      </c>
      <c r="D387" s="9" t="s">
        <v>38</v>
      </c>
      <c r="E387" s="9" t="s">
        <v>178</v>
      </c>
      <c r="F387" s="9" t="n">
        <v>2015</v>
      </c>
      <c r="G387" s="9" t="n">
        <v>3253.7</v>
      </c>
      <c r="H387" s="9" t="n">
        <v>1601.5</v>
      </c>
      <c r="I387" s="9" t="n">
        <v>654</v>
      </c>
      <c r="J387" s="9" t="s">
        <v>120</v>
      </c>
      <c r="K387" s="9" t="n">
        <v>638.3</v>
      </c>
      <c r="L387" s="9" t="n">
        <v>6878</v>
      </c>
      <c r="M387" s="9" t="s">
        <v>148</v>
      </c>
      <c r="N387" s="9" t="s">
        <v>121</v>
      </c>
    </row>
    <row r="388" customFormat="false" ht="15" hidden="false" customHeight="false" outlineLevel="0" collapsed="false">
      <c r="A388" s="8" t="s">
        <v>558</v>
      </c>
      <c r="B388" s="8" t="s">
        <v>74</v>
      </c>
      <c r="C388" s="8" t="s">
        <v>72</v>
      </c>
      <c r="D388" s="8" t="s">
        <v>36</v>
      </c>
      <c r="E388" s="8" t="s">
        <v>215</v>
      </c>
      <c r="F388" s="8" t="n">
        <v>2013</v>
      </c>
      <c r="G388" s="8" t="n">
        <v>5949.9</v>
      </c>
      <c r="H388" s="8" t="n">
        <v>3229.1</v>
      </c>
      <c r="I388" s="8" t="n">
        <v>1319.4</v>
      </c>
      <c r="J388" s="8" t="s">
        <v>114</v>
      </c>
      <c r="K388" s="8" t="n">
        <v>364.1</v>
      </c>
      <c r="L388" s="8" t="n">
        <v>3844</v>
      </c>
      <c r="M388" s="8" t="s">
        <v>115</v>
      </c>
      <c r="N388" s="8" t="s">
        <v>121</v>
      </c>
    </row>
    <row r="389" customFormat="false" ht="15" hidden="false" customHeight="false" outlineLevel="0" collapsed="false">
      <c r="A389" s="9" t="s">
        <v>559</v>
      </c>
      <c r="B389" s="9" t="s">
        <v>70</v>
      </c>
      <c r="C389" s="9" t="s">
        <v>68</v>
      </c>
      <c r="D389" s="9" t="s">
        <v>38</v>
      </c>
      <c r="E389" s="9" t="s">
        <v>199</v>
      </c>
      <c r="F389" s="9" t="n">
        <v>2012</v>
      </c>
      <c r="G389" s="9" t="n">
        <v>15019.5</v>
      </c>
      <c r="H389" s="9" t="n">
        <v>7870.9</v>
      </c>
      <c r="I389" s="9" t="n">
        <v>4507.9</v>
      </c>
      <c r="J389" s="9" t="s">
        <v>128</v>
      </c>
      <c r="K389" s="9" t="n">
        <v>1054</v>
      </c>
      <c r="L389" s="9" t="n">
        <v>4150</v>
      </c>
      <c r="M389" s="9" t="s">
        <v>161</v>
      </c>
      <c r="N389" s="9" t="s">
        <v>121</v>
      </c>
    </row>
    <row r="390" customFormat="false" ht="15" hidden="false" customHeight="false" outlineLevel="0" collapsed="false">
      <c r="A390" s="8" t="s">
        <v>560</v>
      </c>
      <c r="B390" s="8" t="s">
        <v>73</v>
      </c>
      <c r="C390" s="8" t="s">
        <v>72</v>
      </c>
      <c r="D390" s="8" t="s">
        <v>38</v>
      </c>
      <c r="E390" s="8" t="s">
        <v>176</v>
      </c>
      <c r="F390" s="8" t="n">
        <v>2013</v>
      </c>
      <c r="G390" s="8" t="n">
        <v>24209.3</v>
      </c>
      <c r="H390" s="8" t="n">
        <v>5825.5</v>
      </c>
      <c r="I390" s="8" t="n">
        <v>3174.7</v>
      </c>
      <c r="J390" s="8" t="s">
        <v>124</v>
      </c>
      <c r="K390" s="8" t="n">
        <v>2706.6</v>
      </c>
      <c r="L390" s="8" t="n">
        <v>39007</v>
      </c>
      <c r="M390" s="8" t="s">
        <v>161</v>
      </c>
      <c r="N390" s="8" t="s">
        <v>121</v>
      </c>
    </row>
    <row r="391" customFormat="false" ht="15" hidden="false" customHeight="false" outlineLevel="0" collapsed="false">
      <c r="A391" s="9" t="s">
        <v>561</v>
      </c>
      <c r="B391" s="9" t="s">
        <v>90</v>
      </c>
      <c r="C391" s="9" t="s">
        <v>87</v>
      </c>
      <c r="D391" s="9" t="s">
        <v>112</v>
      </c>
      <c r="E391" s="9" t="s">
        <v>134</v>
      </c>
      <c r="F391" s="9" t="n">
        <v>2022</v>
      </c>
      <c r="G391" s="9" t="n">
        <v>193.8</v>
      </c>
      <c r="H391" s="9" t="n">
        <v>103.6</v>
      </c>
      <c r="I391" s="9" t="n">
        <v>52.1</v>
      </c>
      <c r="J391" s="9" t="s">
        <v>137</v>
      </c>
      <c r="K391" s="9" t="n">
        <v>36.2</v>
      </c>
      <c r="L391" s="9" t="n">
        <v>366</v>
      </c>
      <c r="M391" s="9" t="s">
        <v>125</v>
      </c>
      <c r="N391" s="9" t="s">
        <v>121</v>
      </c>
    </row>
    <row r="392" customFormat="false" ht="15" hidden="false" customHeight="false" outlineLevel="0" collapsed="false">
      <c r="A392" s="8" t="s">
        <v>562</v>
      </c>
      <c r="B392" s="8" t="s">
        <v>95</v>
      </c>
      <c r="C392" s="8" t="s">
        <v>92</v>
      </c>
      <c r="D392" s="8" t="s">
        <v>112</v>
      </c>
      <c r="E392" s="8" t="s">
        <v>136</v>
      </c>
      <c r="F392" s="8" t="n">
        <v>2016</v>
      </c>
      <c r="G392" s="8" t="n">
        <v>1732.8</v>
      </c>
      <c r="H392" s="8" t="n">
        <v>817.4</v>
      </c>
      <c r="I392" s="8" t="n">
        <v>227.5</v>
      </c>
      <c r="J392" s="8" t="s">
        <v>174</v>
      </c>
      <c r="K392" s="8" t="n">
        <v>321.9</v>
      </c>
      <c r="L392" s="8" t="n">
        <v>981</v>
      </c>
      <c r="M392" s="8" t="s">
        <v>148</v>
      </c>
      <c r="N392" s="8" t="s">
        <v>116</v>
      </c>
    </row>
    <row r="393" customFormat="false" ht="15" hidden="false" customHeight="false" outlineLevel="0" collapsed="false">
      <c r="A393" s="9" t="s">
        <v>563</v>
      </c>
      <c r="B393" s="9" t="s">
        <v>89</v>
      </c>
      <c r="C393" s="9" t="s">
        <v>87</v>
      </c>
      <c r="D393" s="9" t="s">
        <v>41</v>
      </c>
      <c r="E393" s="9" t="s">
        <v>260</v>
      </c>
      <c r="F393" s="9" t="n">
        <v>2017</v>
      </c>
      <c r="G393" s="9" t="n">
        <v>1608.3</v>
      </c>
      <c r="H393" s="9" t="n">
        <v>955.9</v>
      </c>
      <c r="I393" s="9" t="n">
        <v>218.4</v>
      </c>
      <c r="J393" s="9" t="s">
        <v>124</v>
      </c>
      <c r="K393" s="9" t="n">
        <v>290.2</v>
      </c>
      <c r="L393" s="9" t="n">
        <v>4326</v>
      </c>
      <c r="M393" s="9" t="s">
        <v>148</v>
      </c>
      <c r="N393" s="9" t="s">
        <v>138</v>
      </c>
    </row>
    <row r="394" customFormat="false" ht="15" hidden="false" customHeight="false" outlineLevel="0" collapsed="false">
      <c r="A394" s="8" t="s">
        <v>564</v>
      </c>
      <c r="B394" s="8" t="s">
        <v>88</v>
      </c>
      <c r="C394" s="8" t="s">
        <v>87</v>
      </c>
      <c r="D394" s="8" t="s">
        <v>41</v>
      </c>
      <c r="E394" s="8" t="s">
        <v>118</v>
      </c>
      <c r="F394" s="8" t="n">
        <v>2021</v>
      </c>
      <c r="G394" s="8" t="n">
        <v>349.7</v>
      </c>
      <c r="H394" s="8" t="n">
        <v>154.9</v>
      </c>
      <c r="I394" s="8" t="n">
        <v>88.4</v>
      </c>
      <c r="J394" s="8" t="s">
        <v>174</v>
      </c>
      <c r="K394" s="8" t="n">
        <v>3.7</v>
      </c>
      <c r="L394" s="8" t="n">
        <v>21</v>
      </c>
      <c r="M394" s="8" t="s">
        <v>132</v>
      </c>
      <c r="N394" s="8" t="s">
        <v>144</v>
      </c>
    </row>
    <row r="395" customFormat="false" ht="15" hidden="false" customHeight="false" outlineLevel="0" collapsed="false">
      <c r="A395" s="9" t="s">
        <v>565</v>
      </c>
      <c r="B395" s="9" t="s">
        <v>81</v>
      </c>
      <c r="C395" s="9" t="s">
        <v>76</v>
      </c>
      <c r="D395" s="9" t="s">
        <v>38</v>
      </c>
      <c r="E395" s="9" t="s">
        <v>178</v>
      </c>
      <c r="F395" s="9" t="n">
        <v>2013</v>
      </c>
      <c r="G395" s="9" t="n">
        <v>15252.7</v>
      </c>
      <c r="H395" s="9" t="n">
        <v>8820.6</v>
      </c>
      <c r="I395" s="9" t="n">
        <v>4733.2</v>
      </c>
      <c r="J395" s="9" t="s">
        <v>124</v>
      </c>
      <c r="K395" s="9" t="n">
        <v>489.6</v>
      </c>
      <c r="L395" s="9" t="n">
        <v>5998</v>
      </c>
      <c r="M395" s="9" t="s">
        <v>115</v>
      </c>
      <c r="N395" s="9" t="s">
        <v>121</v>
      </c>
    </row>
    <row r="396" customFormat="false" ht="15" hidden="false" customHeight="false" outlineLevel="0" collapsed="false">
      <c r="A396" s="8" t="s">
        <v>566</v>
      </c>
      <c r="B396" s="8" t="s">
        <v>65</v>
      </c>
      <c r="C396" s="8" t="s">
        <v>61</v>
      </c>
      <c r="D396" s="8" t="s">
        <v>42</v>
      </c>
      <c r="E396" s="8" t="s">
        <v>159</v>
      </c>
      <c r="F396" s="8" t="n">
        <v>2023</v>
      </c>
      <c r="G396" s="8" t="n">
        <v>252.8</v>
      </c>
      <c r="H396" s="8" t="n">
        <v>98.6</v>
      </c>
      <c r="I396" s="8" t="n">
        <v>54.7</v>
      </c>
      <c r="J396" s="8" t="s">
        <v>125</v>
      </c>
      <c r="K396" s="8" t="n">
        <v>2.9</v>
      </c>
      <c r="L396" s="8" t="n">
        <v>34</v>
      </c>
      <c r="M396" s="8" t="s">
        <v>132</v>
      </c>
      <c r="N396" s="8" t="s">
        <v>144</v>
      </c>
    </row>
    <row r="397" customFormat="false" ht="15" hidden="false" customHeight="false" outlineLevel="0" collapsed="false">
      <c r="A397" s="9" t="s">
        <v>567</v>
      </c>
      <c r="B397" s="9" t="s">
        <v>71</v>
      </c>
      <c r="C397" s="9" t="s">
        <v>68</v>
      </c>
      <c r="D397" s="9" t="s">
        <v>39</v>
      </c>
      <c r="E397" s="9" t="s">
        <v>288</v>
      </c>
      <c r="F397" s="9" t="n">
        <v>2016</v>
      </c>
      <c r="G397" s="9" t="n">
        <v>17625.7</v>
      </c>
      <c r="H397" s="9" t="n">
        <v>2694.8</v>
      </c>
      <c r="I397" s="9" t="n">
        <v>720.5</v>
      </c>
      <c r="J397" s="9" t="s">
        <v>124</v>
      </c>
      <c r="K397" s="9" t="n">
        <v>2002.2</v>
      </c>
      <c r="L397" s="9" t="n">
        <v>8333</v>
      </c>
      <c r="M397" s="9" t="s">
        <v>161</v>
      </c>
      <c r="N397" s="9" t="s">
        <v>116</v>
      </c>
    </row>
    <row r="398" customFormat="false" ht="15" hidden="false" customHeight="false" outlineLevel="0" collapsed="false">
      <c r="A398" s="8" t="s">
        <v>568</v>
      </c>
      <c r="B398" s="8" t="s">
        <v>70</v>
      </c>
      <c r="C398" s="8" t="s">
        <v>68</v>
      </c>
      <c r="D398" s="8" t="s">
        <v>41</v>
      </c>
      <c r="E398" s="8" t="s">
        <v>243</v>
      </c>
      <c r="F398" s="8" t="n">
        <v>2021</v>
      </c>
      <c r="G398" s="8" t="n">
        <v>253.8</v>
      </c>
      <c r="H398" s="8" t="n">
        <v>50.7</v>
      </c>
      <c r="I398" s="8" t="n">
        <v>21.6</v>
      </c>
      <c r="J398" s="8" t="s">
        <v>119</v>
      </c>
      <c r="K398" s="8" t="n">
        <v>16.8</v>
      </c>
      <c r="L398" s="8" t="n">
        <v>90</v>
      </c>
      <c r="M398" s="8" t="s">
        <v>125</v>
      </c>
      <c r="N398" s="8" t="s">
        <v>121</v>
      </c>
    </row>
    <row r="399" customFormat="false" ht="15" hidden="false" customHeight="false" outlineLevel="0" collapsed="false">
      <c r="A399" s="9" t="s">
        <v>569</v>
      </c>
      <c r="B399" s="9" t="s">
        <v>64</v>
      </c>
      <c r="C399" s="9" t="s">
        <v>61</v>
      </c>
      <c r="D399" s="9" t="s">
        <v>37</v>
      </c>
      <c r="E399" s="9" t="s">
        <v>194</v>
      </c>
      <c r="F399" s="9" t="n">
        <v>2011</v>
      </c>
      <c r="G399" s="9" t="n">
        <v>9754.3</v>
      </c>
      <c r="H399" s="9" t="n">
        <v>2678</v>
      </c>
      <c r="I399" s="9" t="n">
        <v>902.1</v>
      </c>
      <c r="J399" s="9" t="s">
        <v>125</v>
      </c>
      <c r="K399" s="9" t="n">
        <v>1263.8</v>
      </c>
      <c r="L399" s="9" t="n">
        <v>11038</v>
      </c>
      <c r="M399" s="9" t="s">
        <v>141</v>
      </c>
      <c r="N399" s="9" t="s">
        <v>121</v>
      </c>
    </row>
    <row r="400" customFormat="false" ht="15" hidden="false" customHeight="false" outlineLevel="0" collapsed="false">
      <c r="A400" s="8" t="s">
        <v>570</v>
      </c>
      <c r="B400" s="8" t="s">
        <v>59</v>
      </c>
      <c r="C400" s="8" t="s">
        <v>58</v>
      </c>
      <c r="D400" s="8" t="s">
        <v>37</v>
      </c>
      <c r="E400" s="8" t="s">
        <v>210</v>
      </c>
      <c r="F400" s="8" t="n">
        <v>2018</v>
      </c>
      <c r="G400" s="8" t="n">
        <v>2648.4</v>
      </c>
      <c r="H400" s="8" t="n">
        <v>1543.8</v>
      </c>
      <c r="I400" s="8" t="n">
        <v>472.9</v>
      </c>
      <c r="J400" s="8" t="s">
        <v>124</v>
      </c>
      <c r="K400" s="8" t="n">
        <v>298.2</v>
      </c>
      <c r="L400" s="8" t="n">
        <v>3603</v>
      </c>
      <c r="M400" s="8" t="s">
        <v>148</v>
      </c>
      <c r="N400" s="8" t="s">
        <v>121</v>
      </c>
    </row>
    <row r="401" customFormat="false" ht="15" hidden="false" customHeight="false" outlineLevel="0" collapsed="false">
      <c r="A401" s="9" t="s">
        <v>571</v>
      </c>
      <c r="B401" s="9" t="s">
        <v>89</v>
      </c>
      <c r="C401" s="9" t="s">
        <v>87</v>
      </c>
      <c r="D401" s="9" t="s">
        <v>36</v>
      </c>
      <c r="E401" s="9" t="s">
        <v>131</v>
      </c>
      <c r="F401" s="9" t="n">
        <v>2023</v>
      </c>
      <c r="G401" s="9" t="n">
        <v>168.5</v>
      </c>
      <c r="H401" s="9" t="n">
        <v>32.9</v>
      </c>
      <c r="I401" s="9" t="n">
        <v>12.6</v>
      </c>
      <c r="J401" s="9" t="s">
        <v>120</v>
      </c>
      <c r="K401" s="9" t="n">
        <v>3.5</v>
      </c>
      <c r="L401" s="9" t="n">
        <v>40</v>
      </c>
      <c r="M401" s="9" t="s">
        <v>132</v>
      </c>
      <c r="N401" s="9" t="s">
        <v>138</v>
      </c>
    </row>
    <row r="402" customFormat="false" ht="15" hidden="false" customHeight="false" outlineLevel="0" collapsed="false">
      <c r="A402" s="8" t="s">
        <v>572</v>
      </c>
      <c r="B402" s="8" t="s">
        <v>197</v>
      </c>
      <c r="C402" s="8" t="s">
        <v>82</v>
      </c>
      <c r="D402" s="8" t="s">
        <v>112</v>
      </c>
      <c r="E402" s="8" t="s">
        <v>113</v>
      </c>
      <c r="F402" s="8" t="n">
        <v>2020</v>
      </c>
      <c r="G402" s="8" t="n">
        <v>4792</v>
      </c>
      <c r="H402" s="8" t="n">
        <v>2471.1</v>
      </c>
      <c r="I402" s="8" t="n">
        <v>510.7</v>
      </c>
      <c r="J402" s="8" t="s">
        <v>114</v>
      </c>
      <c r="K402" s="8" t="n">
        <v>437.2</v>
      </c>
      <c r="L402" s="8" t="n">
        <v>1551</v>
      </c>
      <c r="M402" s="8" t="s">
        <v>148</v>
      </c>
      <c r="N402" s="8" t="s">
        <v>121</v>
      </c>
    </row>
    <row r="403" customFormat="false" ht="15" hidden="false" customHeight="false" outlineLevel="0" collapsed="false">
      <c r="A403" s="9" t="s">
        <v>573</v>
      </c>
      <c r="B403" s="9" t="s">
        <v>89</v>
      </c>
      <c r="C403" s="9" t="s">
        <v>87</v>
      </c>
      <c r="D403" s="9" t="s">
        <v>37</v>
      </c>
      <c r="E403" s="9" t="s">
        <v>194</v>
      </c>
      <c r="F403" s="9" t="n">
        <v>2016</v>
      </c>
      <c r="G403" s="9" t="n">
        <v>23507.6</v>
      </c>
      <c r="H403" s="9" t="n">
        <v>13485.5</v>
      </c>
      <c r="I403" s="9" t="n">
        <v>5265.4</v>
      </c>
      <c r="J403" s="9" t="s">
        <v>124</v>
      </c>
      <c r="K403" s="9" t="n">
        <v>3336.1</v>
      </c>
      <c r="L403" s="9" t="n">
        <v>38011</v>
      </c>
      <c r="M403" s="9" t="s">
        <v>141</v>
      </c>
      <c r="N403" s="9" t="s">
        <v>121</v>
      </c>
    </row>
    <row r="404" customFormat="false" ht="15" hidden="false" customHeight="false" outlineLevel="0" collapsed="false">
      <c r="A404" s="8" t="s">
        <v>574</v>
      </c>
      <c r="B404" s="8" t="s">
        <v>69</v>
      </c>
      <c r="C404" s="8" t="s">
        <v>68</v>
      </c>
      <c r="D404" s="8" t="s">
        <v>38</v>
      </c>
      <c r="E404" s="8" t="s">
        <v>202</v>
      </c>
      <c r="F404" s="8" t="n">
        <v>2022</v>
      </c>
      <c r="G404" s="8" t="n">
        <v>4981.9</v>
      </c>
      <c r="H404" s="8" t="n">
        <v>2960.5</v>
      </c>
      <c r="I404" s="8" t="n">
        <v>1144.9</v>
      </c>
      <c r="J404" s="8" t="s">
        <v>137</v>
      </c>
      <c r="K404" s="8" t="n">
        <v>908.6</v>
      </c>
      <c r="L404" s="8" t="n">
        <v>13139</v>
      </c>
      <c r="M404" s="8" t="s">
        <v>148</v>
      </c>
      <c r="N404" s="8" t="s">
        <v>121</v>
      </c>
    </row>
    <row r="405" customFormat="false" ht="15" hidden="false" customHeight="false" outlineLevel="0" collapsed="false">
      <c r="A405" s="9" t="s">
        <v>575</v>
      </c>
      <c r="B405" s="9" t="s">
        <v>69</v>
      </c>
      <c r="C405" s="9" t="s">
        <v>68</v>
      </c>
      <c r="D405" s="9" t="s">
        <v>37</v>
      </c>
      <c r="E405" s="9" t="s">
        <v>123</v>
      </c>
      <c r="F405" s="9" t="n">
        <v>2021</v>
      </c>
      <c r="G405" s="9" t="n">
        <v>19.5</v>
      </c>
      <c r="H405" s="9" t="n">
        <v>11.1</v>
      </c>
      <c r="I405" s="9" t="n">
        <v>3.7</v>
      </c>
      <c r="J405" s="9" t="s">
        <v>114</v>
      </c>
      <c r="K405" s="9" t="n">
        <v>1.9</v>
      </c>
      <c r="L405" s="9" t="n">
        <v>21</v>
      </c>
      <c r="M405" s="9" t="s">
        <v>125</v>
      </c>
      <c r="N405" s="9" t="s">
        <v>144</v>
      </c>
    </row>
    <row r="406" customFormat="false" ht="15" hidden="false" customHeight="false" outlineLevel="0" collapsed="false">
      <c r="A406" s="8" t="s">
        <v>576</v>
      </c>
      <c r="B406" s="8" t="s">
        <v>93</v>
      </c>
      <c r="C406" s="8" t="s">
        <v>92</v>
      </c>
      <c r="D406" s="8" t="s">
        <v>41</v>
      </c>
      <c r="E406" s="8" t="s">
        <v>243</v>
      </c>
      <c r="F406" s="8" t="n">
        <v>2024</v>
      </c>
      <c r="G406" s="8" t="n">
        <v>37</v>
      </c>
      <c r="H406" s="8" t="n">
        <v>11.3</v>
      </c>
      <c r="I406" s="8" t="n">
        <v>6.4</v>
      </c>
      <c r="J406" s="8" t="s">
        <v>137</v>
      </c>
      <c r="K406" s="8" t="n">
        <v>3.7</v>
      </c>
      <c r="L406" s="8" t="n">
        <v>46</v>
      </c>
      <c r="M406" s="8" t="s">
        <v>132</v>
      </c>
      <c r="N406" s="8" t="s">
        <v>121</v>
      </c>
    </row>
    <row r="407" customFormat="false" ht="15" hidden="false" customHeight="false" outlineLevel="0" collapsed="false">
      <c r="A407" s="9" t="s">
        <v>577</v>
      </c>
      <c r="B407" s="9" t="s">
        <v>78</v>
      </c>
      <c r="C407" s="9" t="s">
        <v>76</v>
      </c>
      <c r="D407" s="9" t="s">
        <v>40</v>
      </c>
      <c r="E407" s="9" t="s">
        <v>143</v>
      </c>
      <c r="F407" s="9" t="n">
        <v>2011</v>
      </c>
      <c r="G407" s="9" t="n">
        <v>2683.9</v>
      </c>
      <c r="H407" s="9" t="n">
        <v>1297</v>
      </c>
      <c r="I407" s="9" t="n">
        <v>745.6</v>
      </c>
      <c r="J407" s="9" t="s">
        <v>148</v>
      </c>
      <c r="K407" s="9" t="n">
        <v>420.3</v>
      </c>
      <c r="L407" s="9" t="n">
        <v>1846</v>
      </c>
      <c r="M407" s="9" t="s">
        <v>161</v>
      </c>
      <c r="N407" s="9" t="s">
        <v>121</v>
      </c>
    </row>
    <row r="408" customFormat="false" ht="15" hidden="false" customHeight="false" outlineLevel="0" collapsed="false">
      <c r="A408" s="8" t="s">
        <v>578</v>
      </c>
      <c r="B408" s="8" t="s">
        <v>59</v>
      </c>
      <c r="C408" s="8" t="s">
        <v>58</v>
      </c>
      <c r="D408" s="8" t="s">
        <v>36</v>
      </c>
      <c r="E408" s="8" t="s">
        <v>127</v>
      </c>
      <c r="F408" s="8" t="n">
        <v>2018</v>
      </c>
      <c r="G408" s="8" t="n">
        <v>2176.1</v>
      </c>
      <c r="H408" s="8" t="n">
        <v>1081.7</v>
      </c>
      <c r="I408" s="8" t="n">
        <v>561.4</v>
      </c>
      <c r="J408" s="8" t="s">
        <v>119</v>
      </c>
      <c r="K408" s="8" t="n">
        <v>410.8</v>
      </c>
      <c r="L408" s="8" t="n">
        <v>1854</v>
      </c>
      <c r="M408" s="8" t="s">
        <v>148</v>
      </c>
      <c r="N408" s="8" t="s">
        <v>121</v>
      </c>
    </row>
    <row r="409" customFormat="false" ht="15" hidden="false" customHeight="false" outlineLevel="0" collapsed="false">
      <c r="A409" s="9" t="s">
        <v>579</v>
      </c>
      <c r="B409" s="9" t="s">
        <v>95</v>
      </c>
      <c r="C409" s="9" t="s">
        <v>92</v>
      </c>
      <c r="D409" s="9" t="s">
        <v>38</v>
      </c>
      <c r="E409" s="9" t="s">
        <v>178</v>
      </c>
      <c r="F409" s="9" t="n">
        <v>2023</v>
      </c>
      <c r="G409" s="9" t="n">
        <v>113.4</v>
      </c>
      <c r="H409" s="9" t="n">
        <v>51.7</v>
      </c>
      <c r="I409" s="9" t="n">
        <v>13.4</v>
      </c>
      <c r="J409" s="9" t="s">
        <v>120</v>
      </c>
      <c r="K409" s="9" t="n">
        <v>1.4</v>
      </c>
      <c r="L409" s="9" t="n">
        <v>49</v>
      </c>
      <c r="M409" s="9" t="s">
        <v>120</v>
      </c>
      <c r="N409" s="9" t="s">
        <v>138</v>
      </c>
    </row>
    <row r="410" customFormat="false" ht="15" hidden="false" customHeight="false" outlineLevel="0" collapsed="false">
      <c r="A410" s="8" t="s">
        <v>580</v>
      </c>
      <c r="B410" s="8" t="s">
        <v>94</v>
      </c>
      <c r="C410" s="8" t="s">
        <v>92</v>
      </c>
      <c r="D410" s="8" t="s">
        <v>112</v>
      </c>
      <c r="E410" s="8" t="s">
        <v>136</v>
      </c>
      <c r="F410" s="8" t="n">
        <v>2021</v>
      </c>
      <c r="G410" s="8" t="n">
        <v>406.1</v>
      </c>
      <c r="H410" s="8" t="n">
        <v>88.8</v>
      </c>
      <c r="I410" s="8" t="n">
        <v>43.2</v>
      </c>
      <c r="J410" s="8" t="s">
        <v>120</v>
      </c>
      <c r="K410" s="8" t="n">
        <v>70.7</v>
      </c>
      <c r="L410" s="8" t="n">
        <v>1005</v>
      </c>
      <c r="M410" s="8" t="s">
        <v>125</v>
      </c>
      <c r="N410" s="8" t="s">
        <v>121</v>
      </c>
    </row>
    <row r="411" customFormat="false" ht="15" hidden="false" customHeight="false" outlineLevel="0" collapsed="false">
      <c r="A411" s="9" t="s">
        <v>581</v>
      </c>
      <c r="B411" s="9" t="s">
        <v>77</v>
      </c>
      <c r="C411" s="9" t="s">
        <v>76</v>
      </c>
      <c r="D411" s="9" t="s">
        <v>36</v>
      </c>
      <c r="E411" s="9" t="s">
        <v>127</v>
      </c>
      <c r="F411" s="9" t="n">
        <v>2016</v>
      </c>
      <c r="G411" s="9" t="n">
        <v>1753.3</v>
      </c>
      <c r="H411" s="9" t="n">
        <v>797.9</v>
      </c>
      <c r="I411" s="9" t="n">
        <v>475.6</v>
      </c>
      <c r="J411" s="9" t="s">
        <v>128</v>
      </c>
      <c r="K411" s="9" t="n">
        <v>278.4</v>
      </c>
      <c r="L411" s="9" t="n">
        <v>2142</v>
      </c>
      <c r="M411" s="9" t="s">
        <v>119</v>
      </c>
      <c r="N411" s="9" t="s">
        <v>121</v>
      </c>
    </row>
    <row r="412" customFormat="false" ht="15" hidden="false" customHeight="false" outlineLevel="0" collapsed="false">
      <c r="A412" s="8" t="s">
        <v>582</v>
      </c>
      <c r="B412" s="8" t="s">
        <v>90</v>
      </c>
      <c r="C412" s="8" t="s">
        <v>87</v>
      </c>
      <c r="D412" s="8" t="s">
        <v>38</v>
      </c>
      <c r="E412" s="8" t="s">
        <v>178</v>
      </c>
      <c r="F412" s="8" t="n">
        <v>2022</v>
      </c>
      <c r="G412" s="8" t="n">
        <v>31.8</v>
      </c>
      <c r="H412" s="8" t="n">
        <v>18.1</v>
      </c>
      <c r="I412" s="8" t="n">
        <v>5.8</v>
      </c>
      <c r="J412" s="8" t="s">
        <v>114</v>
      </c>
      <c r="K412" s="8" t="n">
        <v>4.5</v>
      </c>
      <c r="L412" s="8" t="n">
        <v>44</v>
      </c>
      <c r="M412" s="8" t="s">
        <v>125</v>
      </c>
      <c r="N412" s="8" t="s">
        <v>121</v>
      </c>
    </row>
    <row r="413" customFormat="false" ht="15" hidden="false" customHeight="false" outlineLevel="0" collapsed="false">
      <c r="A413" s="9" t="s">
        <v>583</v>
      </c>
      <c r="B413" s="9" t="s">
        <v>74</v>
      </c>
      <c r="C413" s="9" t="s">
        <v>72</v>
      </c>
      <c r="D413" s="9" t="s">
        <v>39</v>
      </c>
      <c r="E413" s="9" t="s">
        <v>288</v>
      </c>
      <c r="F413" s="9" t="n">
        <v>2020</v>
      </c>
      <c r="G413" s="9" t="n">
        <v>9.5</v>
      </c>
      <c r="H413" s="9" t="n">
        <v>4.5</v>
      </c>
      <c r="I413" s="9" t="n">
        <v>2</v>
      </c>
      <c r="J413" s="9" t="s">
        <v>124</v>
      </c>
      <c r="K413" s="9" t="n">
        <v>3.4</v>
      </c>
      <c r="L413" s="9" t="n">
        <v>50</v>
      </c>
      <c r="M413" s="9" t="s">
        <v>132</v>
      </c>
      <c r="N413" s="9" t="s">
        <v>121</v>
      </c>
    </row>
    <row r="414" customFormat="false" ht="15" hidden="false" customHeight="false" outlineLevel="0" collapsed="false">
      <c r="A414" s="8" t="s">
        <v>584</v>
      </c>
      <c r="B414" s="8" t="s">
        <v>59</v>
      </c>
      <c r="C414" s="8" t="s">
        <v>58</v>
      </c>
      <c r="D414" s="8" t="s">
        <v>41</v>
      </c>
      <c r="E414" s="8" t="s">
        <v>260</v>
      </c>
      <c r="F414" s="8" t="n">
        <v>2012</v>
      </c>
      <c r="G414" s="8" t="n">
        <v>13128.2</v>
      </c>
      <c r="H414" s="8" t="n">
        <v>3968.9</v>
      </c>
      <c r="I414" s="8" t="n">
        <v>1482.5</v>
      </c>
      <c r="J414" s="8" t="s">
        <v>120</v>
      </c>
      <c r="K414" s="8" t="n">
        <v>725.4</v>
      </c>
      <c r="L414" s="8" t="n">
        <v>8466</v>
      </c>
      <c r="M414" s="8" t="s">
        <v>115</v>
      </c>
      <c r="N414" s="8" t="s">
        <v>121</v>
      </c>
    </row>
    <row r="415" customFormat="false" ht="15" hidden="false" customHeight="false" outlineLevel="0" collapsed="false">
      <c r="A415" s="9" t="s">
        <v>585</v>
      </c>
      <c r="B415" s="9" t="s">
        <v>95</v>
      </c>
      <c r="C415" s="9" t="s">
        <v>92</v>
      </c>
      <c r="D415" s="9" t="s">
        <v>38</v>
      </c>
      <c r="E415" s="9" t="s">
        <v>202</v>
      </c>
      <c r="F415" s="9" t="n">
        <v>2022</v>
      </c>
      <c r="G415" s="9" t="n">
        <v>347.4</v>
      </c>
      <c r="H415" s="9" t="n">
        <v>176.5</v>
      </c>
      <c r="I415" s="9" t="n">
        <v>81.8</v>
      </c>
      <c r="J415" s="9" t="s">
        <v>124</v>
      </c>
      <c r="K415" s="9" t="n">
        <v>3.9</v>
      </c>
      <c r="L415" s="9" t="n">
        <v>52</v>
      </c>
      <c r="M415" s="9" t="s">
        <v>120</v>
      </c>
      <c r="N415" s="9" t="s">
        <v>121</v>
      </c>
    </row>
    <row r="416" customFormat="false" ht="15" hidden="false" customHeight="false" outlineLevel="0" collapsed="false">
      <c r="A416" s="8" t="s">
        <v>586</v>
      </c>
      <c r="B416" s="8" t="s">
        <v>83</v>
      </c>
      <c r="C416" s="8" t="s">
        <v>82</v>
      </c>
      <c r="D416" s="8" t="s">
        <v>37</v>
      </c>
      <c r="E416" s="8" t="s">
        <v>199</v>
      </c>
      <c r="F416" s="8" t="n">
        <v>2011</v>
      </c>
      <c r="G416" s="8" t="n">
        <v>72769.8</v>
      </c>
      <c r="H416" s="8" t="n">
        <v>18281.3</v>
      </c>
      <c r="I416" s="8" t="n">
        <v>7947.6</v>
      </c>
      <c r="J416" s="8" t="s">
        <v>125</v>
      </c>
      <c r="K416" s="8" t="n">
        <v>14397.5</v>
      </c>
      <c r="L416" s="8" t="n">
        <v>126035</v>
      </c>
      <c r="M416" s="8" t="s">
        <v>157</v>
      </c>
      <c r="N416" s="8" t="s">
        <v>138</v>
      </c>
    </row>
    <row r="417" customFormat="false" ht="15" hidden="false" customHeight="false" outlineLevel="0" collapsed="false">
      <c r="A417" s="9" t="s">
        <v>587</v>
      </c>
      <c r="B417" s="9" t="s">
        <v>77</v>
      </c>
      <c r="C417" s="9" t="s">
        <v>76</v>
      </c>
      <c r="D417" s="9" t="s">
        <v>37</v>
      </c>
      <c r="E417" s="9" t="s">
        <v>194</v>
      </c>
      <c r="F417" s="9" t="n">
        <v>2011</v>
      </c>
      <c r="G417" s="9" t="n">
        <v>17987.3</v>
      </c>
      <c r="H417" s="9" t="n">
        <v>9677.1</v>
      </c>
      <c r="I417" s="9" t="n">
        <v>4016</v>
      </c>
      <c r="J417" s="9" t="s">
        <v>137</v>
      </c>
      <c r="K417" s="9" t="n">
        <v>1779.1</v>
      </c>
      <c r="L417" s="9" t="n">
        <v>20297</v>
      </c>
      <c r="M417" s="9" t="s">
        <v>141</v>
      </c>
      <c r="N417" s="9" t="s">
        <v>116</v>
      </c>
    </row>
    <row r="418" customFormat="false" ht="15" hidden="false" customHeight="false" outlineLevel="0" collapsed="false">
      <c r="A418" s="8" t="s">
        <v>588</v>
      </c>
      <c r="B418" s="8" t="s">
        <v>63</v>
      </c>
      <c r="C418" s="8" t="s">
        <v>61</v>
      </c>
      <c r="D418" s="8" t="s">
        <v>39</v>
      </c>
      <c r="E418" s="8" t="s">
        <v>288</v>
      </c>
      <c r="F418" s="8" t="n">
        <v>2024</v>
      </c>
      <c r="G418" s="8" t="n">
        <v>349.1</v>
      </c>
      <c r="H418" s="8" t="n">
        <v>53.2</v>
      </c>
      <c r="I418" s="8" t="n">
        <v>20.2</v>
      </c>
      <c r="J418" s="8" t="s">
        <v>119</v>
      </c>
      <c r="K418" s="8" t="n">
        <v>1.6</v>
      </c>
      <c r="L418" s="8" t="n">
        <v>41</v>
      </c>
      <c r="M418" s="8" t="s">
        <v>120</v>
      </c>
      <c r="N418" s="8" t="s">
        <v>144</v>
      </c>
    </row>
    <row r="419" customFormat="false" ht="15" hidden="false" customHeight="false" outlineLevel="0" collapsed="false">
      <c r="A419" s="9" t="s">
        <v>589</v>
      </c>
      <c r="B419" s="9" t="s">
        <v>78</v>
      </c>
      <c r="C419" s="9" t="s">
        <v>76</v>
      </c>
      <c r="D419" s="9" t="s">
        <v>37</v>
      </c>
      <c r="E419" s="9" t="s">
        <v>199</v>
      </c>
      <c r="F419" s="9" t="n">
        <v>2018</v>
      </c>
      <c r="G419" s="9" t="n">
        <v>1563</v>
      </c>
      <c r="H419" s="9" t="n">
        <v>914.1</v>
      </c>
      <c r="I419" s="9" t="n">
        <v>245.6</v>
      </c>
      <c r="J419" s="9" t="s">
        <v>128</v>
      </c>
      <c r="K419" s="9" t="n">
        <v>306.5</v>
      </c>
      <c r="L419" s="9" t="n">
        <v>3340</v>
      </c>
      <c r="M419" s="9" t="s">
        <v>119</v>
      </c>
      <c r="N419" s="9" t="s">
        <v>121</v>
      </c>
    </row>
    <row r="420" customFormat="false" ht="15" hidden="false" customHeight="false" outlineLevel="0" collapsed="false">
      <c r="A420" s="8" t="s">
        <v>590</v>
      </c>
      <c r="B420" s="8" t="s">
        <v>94</v>
      </c>
      <c r="C420" s="8" t="s">
        <v>92</v>
      </c>
      <c r="D420" s="8" t="s">
        <v>112</v>
      </c>
      <c r="E420" s="8" t="s">
        <v>136</v>
      </c>
      <c r="F420" s="8" t="n">
        <v>2018</v>
      </c>
      <c r="G420" s="8" t="n">
        <v>15351.2</v>
      </c>
      <c r="H420" s="8" t="n">
        <v>5829.9</v>
      </c>
      <c r="I420" s="8" t="n">
        <v>2770.2</v>
      </c>
      <c r="J420" s="8" t="s">
        <v>119</v>
      </c>
      <c r="K420" s="8" t="n">
        <v>2189.8</v>
      </c>
      <c r="L420" s="8" t="n">
        <v>7744</v>
      </c>
      <c r="M420" s="8" t="s">
        <v>115</v>
      </c>
      <c r="N420" s="8" t="s">
        <v>121</v>
      </c>
    </row>
    <row r="421" customFormat="false" ht="15" hidden="false" customHeight="false" outlineLevel="0" collapsed="false">
      <c r="A421" s="9" t="s">
        <v>591</v>
      </c>
      <c r="B421" s="9" t="s">
        <v>74</v>
      </c>
      <c r="C421" s="9" t="s">
        <v>72</v>
      </c>
      <c r="D421" s="9" t="s">
        <v>41</v>
      </c>
      <c r="E421" s="9" t="s">
        <v>167</v>
      </c>
      <c r="F421" s="9" t="n">
        <v>2012</v>
      </c>
      <c r="G421" s="9" t="n">
        <v>3672.6</v>
      </c>
      <c r="H421" s="9" t="n">
        <v>1248.3</v>
      </c>
      <c r="I421" s="9" t="n">
        <v>524.2</v>
      </c>
      <c r="J421" s="9" t="s">
        <v>124</v>
      </c>
      <c r="K421" s="9" t="n">
        <v>272.9</v>
      </c>
      <c r="L421" s="9" t="n">
        <v>2946</v>
      </c>
      <c r="M421" s="9" t="s">
        <v>119</v>
      </c>
      <c r="N421" s="9" t="s">
        <v>116</v>
      </c>
    </row>
    <row r="422" customFormat="false" ht="15" hidden="false" customHeight="false" outlineLevel="0" collapsed="false">
      <c r="A422" s="8" t="s">
        <v>592</v>
      </c>
      <c r="B422" s="8" t="s">
        <v>89</v>
      </c>
      <c r="C422" s="8" t="s">
        <v>87</v>
      </c>
      <c r="D422" s="8" t="s">
        <v>38</v>
      </c>
      <c r="E422" s="8" t="s">
        <v>176</v>
      </c>
      <c r="F422" s="8" t="n">
        <v>2013</v>
      </c>
      <c r="G422" s="8" t="n">
        <v>24886.3</v>
      </c>
      <c r="H422" s="8" t="n">
        <v>11536.3</v>
      </c>
      <c r="I422" s="8" t="n">
        <v>3196.2</v>
      </c>
      <c r="J422" s="8" t="s">
        <v>148</v>
      </c>
      <c r="K422" s="8" t="n">
        <v>2321</v>
      </c>
      <c r="L422" s="8" t="n">
        <v>25270</v>
      </c>
      <c r="M422" s="8" t="s">
        <v>141</v>
      </c>
      <c r="N422" s="8" t="s">
        <v>121</v>
      </c>
    </row>
    <row r="423" customFormat="false" ht="15" hidden="false" customHeight="false" outlineLevel="0" collapsed="false">
      <c r="A423" s="9" t="s">
        <v>593</v>
      </c>
      <c r="B423" s="9" t="s">
        <v>59</v>
      </c>
      <c r="C423" s="9" t="s">
        <v>58</v>
      </c>
      <c r="D423" s="9" t="s">
        <v>37</v>
      </c>
      <c r="E423" s="9" t="s">
        <v>194</v>
      </c>
      <c r="F423" s="9" t="n">
        <v>2011</v>
      </c>
      <c r="G423" s="9" t="n">
        <v>13521</v>
      </c>
      <c r="H423" s="9" t="n">
        <v>6189.8</v>
      </c>
      <c r="I423" s="9" t="n">
        <v>2245.1</v>
      </c>
      <c r="J423" s="9" t="s">
        <v>128</v>
      </c>
      <c r="K423" s="9" t="n">
        <v>1162.7</v>
      </c>
      <c r="L423" s="9" t="n">
        <v>4729</v>
      </c>
      <c r="M423" s="9" t="s">
        <v>141</v>
      </c>
      <c r="N423" s="9" t="s">
        <v>121</v>
      </c>
    </row>
    <row r="424" customFormat="false" ht="15" hidden="false" customHeight="false" outlineLevel="0" collapsed="false">
      <c r="A424" s="8" t="s">
        <v>594</v>
      </c>
      <c r="B424" s="8" t="s">
        <v>59</v>
      </c>
      <c r="C424" s="8" t="s">
        <v>58</v>
      </c>
      <c r="D424" s="8" t="s">
        <v>42</v>
      </c>
      <c r="E424" s="8" t="s">
        <v>159</v>
      </c>
      <c r="F424" s="8" t="n">
        <v>2016</v>
      </c>
      <c r="G424" s="8" t="n">
        <v>3525.8</v>
      </c>
      <c r="H424" s="8" t="n">
        <v>1364.2</v>
      </c>
      <c r="I424" s="8" t="n">
        <v>750.6</v>
      </c>
      <c r="J424" s="8" t="s">
        <v>137</v>
      </c>
      <c r="K424" s="8" t="n">
        <v>458.7</v>
      </c>
      <c r="L424" s="8" t="n">
        <v>5817</v>
      </c>
      <c r="M424" s="8" t="s">
        <v>115</v>
      </c>
      <c r="N424" s="8" t="s">
        <v>121</v>
      </c>
    </row>
    <row r="425" customFormat="false" ht="15" hidden="false" customHeight="false" outlineLevel="0" collapsed="false">
      <c r="A425" s="9" t="s">
        <v>595</v>
      </c>
      <c r="B425" s="9" t="s">
        <v>79</v>
      </c>
      <c r="C425" s="9" t="s">
        <v>76</v>
      </c>
      <c r="D425" s="9" t="s">
        <v>37</v>
      </c>
      <c r="E425" s="9" t="s">
        <v>199</v>
      </c>
      <c r="F425" s="9" t="n">
        <v>2012</v>
      </c>
      <c r="G425" s="9" t="n">
        <v>8290.9</v>
      </c>
      <c r="H425" s="9" t="n">
        <v>4048.8</v>
      </c>
      <c r="I425" s="9" t="n">
        <v>1102.4</v>
      </c>
      <c r="J425" s="9" t="s">
        <v>137</v>
      </c>
      <c r="K425" s="9" t="n">
        <v>1384.9</v>
      </c>
      <c r="L425" s="9" t="n">
        <v>15418</v>
      </c>
      <c r="M425" s="9" t="s">
        <v>161</v>
      </c>
      <c r="N425" s="9" t="s">
        <v>138</v>
      </c>
    </row>
    <row r="426" customFormat="false" ht="15" hidden="false" customHeight="false" outlineLevel="0" collapsed="false">
      <c r="A426" s="8" t="s">
        <v>596</v>
      </c>
      <c r="B426" s="8" t="s">
        <v>78</v>
      </c>
      <c r="C426" s="8" t="s">
        <v>76</v>
      </c>
      <c r="D426" s="8" t="s">
        <v>38</v>
      </c>
      <c r="E426" s="8" t="s">
        <v>300</v>
      </c>
      <c r="F426" s="8" t="n">
        <v>2012</v>
      </c>
      <c r="G426" s="8" t="n">
        <v>1795.2</v>
      </c>
      <c r="H426" s="8" t="n">
        <v>855.3</v>
      </c>
      <c r="I426" s="8" t="n">
        <v>504.5</v>
      </c>
      <c r="J426" s="8" t="s">
        <v>124</v>
      </c>
      <c r="K426" s="8" t="n">
        <v>269.8</v>
      </c>
      <c r="L426" s="8" t="n">
        <v>1615</v>
      </c>
      <c r="M426" s="8" t="s">
        <v>161</v>
      </c>
      <c r="N426" s="8" t="s">
        <v>116</v>
      </c>
    </row>
    <row r="427" customFormat="false" ht="15" hidden="false" customHeight="false" outlineLevel="0" collapsed="false">
      <c r="A427" s="9" t="s">
        <v>597</v>
      </c>
      <c r="B427" s="9" t="s">
        <v>197</v>
      </c>
      <c r="C427" s="9" t="s">
        <v>82</v>
      </c>
      <c r="D427" s="9" t="s">
        <v>40</v>
      </c>
      <c r="E427" s="9" t="s">
        <v>190</v>
      </c>
      <c r="F427" s="9" t="n">
        <v>2016</v>
      </c>
      <c r="G427" s="9" t="n">
        <v>13254.6</v>
      </c>
      <c r="H427" s="9" t="n">
        <v>6273.5</v>
      </c>
      <c r="I427" s="9" t="n">
        <v>3572.9</v>
      </c>
      <c r="J427" s="9" t="s">
        <v>128</v>
      </c>
      <c r="K427" s="9" t="n">
        <v>913.1</v>
      </c>
      <c r="L427" s="9" t="n">
        <v>9704</v>
      </c>
      <c r="M427" s="9" t="s">
        <v>161</v>
      </c>
      <c r="N427" s="9" t="s">
        <v>121</v>
      </c>
    </row>
    <row r="428" customFormat="false" ht="15" hidden="false" customHeight="false" outlineLevel="0" collapsed="false">
      <c r="A428" s="8" t="s">
        <v>598</v>
      </c>
      <c r="B428" s="8" t="s">
        <v>63</v>
      </c>
      <c r="C428" s="8" t="s">
        <v>61</v>
      </c>
      <c r="D428" s="8" t="s">
        <v>37</v>
      </c>
      <c r="E428" s="8" t="s">
        <v>147</v>
      </c>
      <c r="F428" s="8" t="n">
        <v>2013</v>
      </c>
      <c r="G428" s="8" t="n">
        <v>1906.6</v>
      </c>
      <c r="H428" s="8" t="n">
        <v>923.8</v>
      </c>
      <c r="I428" s="8" t="n">
        <v>389.5</v>
      </c>
      <c r="J428" s="8" t="s">
        <v>137</v>
      </c>
      <c r="K428" s="8" t="n">
        <v>216.9</v>
      </c>
      <c r="L428" s="8" t="n">
        <v>2927</v>
      </c>
      <c r="M428" s="8" t="s">
        <v>115</v>
      </c>
      <c r="N428" s="8" t="s">
        <v>121</v>
      </c>
    </row>
    <row r="429" customFormat="false" ht="15" hidden="false" customHeight="false" outlineLevel="0" collapsed="false">
      <c r="A429" s="9" t="s">
        <v>599</v>
      </c>
      <c r="B429" s="9" t="s">
        <v>224</v>
      </c>
      <c r="C429" s="9" t="s">
        <v>61</v>
      </c>
      <c r="D429" s="9" t="s">
        <v>36</v>
      </c>
      <c r="E429" s="9" t="s">
        <v>127</v>
      </c>
      <c r="F429" s="9" t="n">
        <v>2013</v>
      </c>
      <c r="G429" s="9" t="n">
        <v>22816.7</v>
      </c>
      <c r="H429" s="9" t="n">
        <v>11081.2</v>
      </c>
      <c r="I429" s="9" t="n">
        <v>5381.8</v>
      </c>
      <c r="J429" s="9" t="s">
        <v>137</v>
      </c>
      <c r="K429" s="9" t="n">
        <v>3409.7</v>
      </c>
      <c r="L429" s="9" t="n">
        <v>40903</v>
      </c>
      <c r="M429" s="9" t="s">
        <v>161</v>
      </c>
      <c r="N429" s="9" t="s">
        <v>144</v>
      </c>
    </row>
    <row r="430" customFormat="false" ht="15" hidden="false" customHeight="false" outlineLevel="0" collapsed="false">
      <c r="A430" s="8" t="s">
        <v>600</v>
      </c>
      <c r="B430" s="8" t="s">
        <v>94</v>
      </c>
      <c r="C430" s="8" t="s">
        <v>92</v>
      </c>
      <c r="D430" s="8" t="s">
        <v>39</v>
      </c>
      <c r="E430" s="8" t="s">
        <v>251</v>
      </c>
      <c r="F430" s="8" t="n">
        <v>2011</v>
      </c>
      <c r="G430" s="8" t="n">
        <v>9155.6</v>
      </c>
      <c r="H430" s="8" t="n">
        <v>1583.1</v>
      </c>
      <c r="I430" s="8" t="n">
        <v>630.4</v>
      </c>
      <c r="J430" s="8" t="s">
        <v>119</v>
      </c>
      <c r="K430" s="8" t="n">
        <v>540</v>
      </c>
      <c r="L430" s="8" t="n">
        <v>7904</v>
      </c>
      <c r="M430" s="8" t="s">
        <v>115</v>
      </c>
      <c r="N430" s="8" t="s">
        <v>116</v>
      </c>
    </row>
    <row r="431" customFormat="false" ht="15" hidden="false" customHeight="false" outlineLevel="0" collapsed="false">
      <c r="A431" s="9" t="s">
        <v>601</v>
      </c>
      <c r="B431" s="9" t="s">
        <v>79</v>
      </c>
      <c r="C431" s="9" t="s">
        <v>76</v>
      </c>
      <c r="D431" s="9" t="s">
        <v>112</v>
      </c>
      <c r="E431" s="9" t="s">
        <v>136</v>
      </c>
      <c r="F431" s="9" t="n">
        <v>2014</v>
      </c>
      <c r="G431" s="9" t="n">
        <v>5720.1</v>
      </c>
      <c r="H431" s="9" t="n">
        <v>2757.7</v>
      </c>
      <c r="I431" s="9" t="n">
        <v>1179</v>
      </c>
      <c r="J431" s="9" t="s">
        <v>137</v>
      </c>
      <c r="K431" s="9" t="n">
        <v>383.1</v>
      </c>
      <c r="L431" s="9" t="n">
        <v>2550</v>
      </c>
      <c r="M431" s="9" t="s">
        <v>161</v>
      </c>
      <c r="N431" s="9" t="s">
        <v>121</v>
      </c>
    </row>
    <row r="432" customFormat="false" ht="15" hidden="false" customHeight="false" outlineLevel="0" collapsed="false">
      <c r="A432" s="8" t="s">
        <v>602</v>
      </c>
      <c r="B432" s="8" t="s">
        <v>93</v>
      </c>
      <c r="C432" s="8" t="s">
        <v>92</v>
      </c>
      <c r="D432" s="8" t="s">
        <v>41</v>
      </c>
      <c r="E432" s="8" t="s">
        <v>230</v>
      </c>
      <c r="F432" s="8" t="n">
        <v>2019</v>
      </c>
      <c r="G432" s="8" t="n">
        <v>58</v>
      </c>
      <c r="H432" s="8" t="n">
        <v>17.8</v>
      </c>
      <c r="I432" s="8" t="n">
        <v>8.7</v>
      </c>
      <c r="J432" s="8" t="s">
        <v>114</v>
      </c>
      <c r="K432" s="8" t="n">
        <v>5.7</v>
      </c>
      <c r="L432" s="8" t="n">
        <v>32</v>
      </c>
      <c r="M432" s="8" t="s">
        <v>125</v>
      </c>
      <c r="N432" s="8" t="s">
        <v>121</v>
      </c>
    </row>
    <row r="433" customFormat="false" ht="15" hidden="false" customHeight="false" outlineLevel="0" collapsed="false">
      <c r="A433" s="9" t="s">
        <v>603</v>
      </c>
      <c r="B433" s="9" t="s">
        <v>130</v>
      </c>
      <c r="C433" s="9" t="s">
        <v>68</v>
      </c>
      <c r="D433" s="9" t="s">
        <v>37</v>
      </c>
      <c r="E433" s="9" t="s">
        <v>123</v>
      </c>
      <c r="F433" s="9" t="n">
        <v>2010</v>
      </c>
      <c r="G433" s="9" t="n">
        <v>4312.9</v>
      </c>
      <c r="H433" s="9" t="n">
        <v>1921.4</v>
      </c>
      <c r="I433" s="9" t="n">
        <v>558</v>
      </c>
      <c r="J433" s="9" t="s">
        <v>148</v>
      </c>
      <c r="K433" s="9" t="n">
        <v>419.3</v>
      </c>
      <c r="L433" s="9" t="n">
        <v>2763</v>
      </c>
      <c r="M433" s="9" t="s">
        <v>141</v>
      </c>
      <c r="N433" s="9" t="s">
        <v>116</v>
      </c>
    </row>
    <row r="434" customFormat="false" ht="15" hidden="false" customHeight="false" outlineLevel="0" collapsed="false">
      <c r="A434" s="8" t="s">
        <v>604</v>
      </c>
      <c r="B434" s="8" t="s">
        <v>96</v>
      </c>
      <c r="C434" s="8" t="s">
        <v>92</v>
      </c>
      <c r="D434" s="8" t="s">
        <v>38</v>
      </c>
      <c r="E434" s="8" t="s">
        <v>300</v>
      </c>
      <c r="F434" s="8" t="n">
        <v>2015</v>
      </c>
      <c r="G434" s="8" t="n">
        <v>4429.5</v>
      </c>
      <c r="H434" s="8" t="n">
        <v>2078.1</v>
      </c>
      <c r="I434" s="8" t="n">
        <v>507.6</v>
      </c>
      <c r="J434" s="8" t="s">
        <v>174</v>
      </c>
      <c r="K434" s="8" t="n">
        <v>347.4</v>
      </c>
      <c r="L434" s="8" t="n">
        <v>1599</v>
      </c>
      <c r="M434" s="8" t="s">
        <v>119</v>
      </c>
      <c r="N434" s="8" t="s">
        <v>121</v>
      </c>
    </row>
    <row r="435" customFormat="false" ht="15" hidden="false" customHeight="false" outlineLevel="0" collapsed="false">
      <c r="A435" s="9" t="s">
        <v>605</v>
      </c>
      <c r="B435" s="9" t="s">
        <v>224</v>
      </c>
      <c r="C435" s="9" t="s">
        <v>61</v>
      </c>
      <c r="D435" s="9" t="s">
        <v>112</v>
      </c>
      <c r="E435" s="9" t="s">
        <v>113</v>
      </c>
      <c r="F435" s="9" t="n">
        <v>2022</v>
      </c>
      <c r="G435" s="9" t="n">
        <v>342.5</v>
      </c>
      <c r="H435" s="9" t="n">
        <v>71</v>
      </c>
      <c r="I435" s="9" t="n">
        <v>35.5</v>
      </c>
      <c r="J435" s="9" t="s">
        <v>148</v>
      </c>
      <c r="K435" s="9" t="n">
        <v>3.9</v>
      </c>
      <c r="L435" s="9" t="n">
        <v>30</v>
      </c>
      <c r="M435" s="9" t="s">
        <v>120</v>
      </c>
      <c r="N435" s="9" t="s">
        <v>121</v>
      </c>
    </row>
    <row r="436" customFormat="false" ht="15" hidden="false" customHeight="false" outlineLevel="0" collapsed="false">
      <c r="A436" s="8" t="s">
        <v>606</v>
      </c>
      <c r="B436" s="8" t="s">
        <v>83</v>
      </c>
      <c r="C436" s="8" t="s">
        <v>82</v>
      </c>
      <c r="D436" s="8" t="s">
        <v>39</v>
      </c>
      <c r="E436" s="8" t="s">
        <v>317</v>
      </c>
      <c r="F436" s="8" t="n">
        <v>2020</v>
      </c>
      <c r="G436" s="8" t="n">
        <v>3025.7</v>
      </c>
      <c r="H436" s="8" t="n">
        <v>464.8</v>
      </c>
      <c r="I436" s="8" t="n">
        <v>182.2</v>
      </c>
      <c r="J436" s="8" t="s">
        <v>119</v>
      </c>
      <c r="K436" s="8" t="n">
        <v>235.9</v>
      </c>
      <c r="L436" s="8" t="n">
        <v>941</v>
      </c>
      <c r="M436" s="8" t="s">
        <v>148</v>
      </c>
      <c r="N436" s="8" t="s">
        <v>138</v>
      </c>
    </row>
    <row r="437" customFormat="false" ht="15" hidden="false" customHeight="false" outlineLevel="0" collapsed="false">
      <c r="A437" s="9" t="s">
        <v>607</v>
      </c>
      <c r="B437" s="9" t="s">
        <v>70</v>
      </c>
      <c r="C437" s="9" t="s">
        <v>68</v>
      </c>
      <c r="D437" s="9" t="s">
        <v>40</v>
      </c>
      <c r="E437" s="9" t="s">
        <v>143</v>
      </c>
      <c r="F437" s="9" t="n">
        <v>2023</v>
      </c>
      <c r="G437" s="9" t="n">
        <v>135.4</v>
      </c>
      <c r="H437" s="9" t="n">
        <v>63</v>
      </c>
      <c r="I437" s="9" t="n">
        <v>29.4</v>
      </c>
      <c r="J437" s="9" t="s">
        <v>137</v>
      </c>
      <c r="K437" s="9" t="n">
        <v>2.1</v>
      </c>
      <c r="L437" s="9" t="n">
        <v>18</v>
      </c>
      <c r="M437" s="9" t="s">
        <v>132</v>
      </c>
      <c r="N437" s="9" t="s">
        <v>138</v>
      </c>
    </row>
    <row r="438" customFormat="false" ht="15" hidden="false" customHeight="false" outlineLevel="0" collapsed="false">
      <c r="A438" s="8" t="s">
        <v>608</v>
      </c>
      <c r="B438" s="8" t="s">
        <v>70</v>
      </c>
      <c r="C438" s="8" t="s">
        <v>68</v>
      </c>
      <c r="D438" s="8" t="s">
        <v>37</v>
      </c>
      <c r="E438" s="8" t="s">
        <v>210</v>
      </c>
      <c r="F438" s="8" t="n">
        <v>2016</v>
      </c>
      <c r="G438" s="8" t="n">
        <v>23262.9</v>
      </c>
      <c r="H438" s="8" t="n">
        <v>7952.1</v>
      </c>
      <c r="I438" s="8" t="n">
        <v>3551.3</v>
      </c>
      <c r="J438" s="8" t="s">
        <v>137</v>
      </c>
      <c r="K438" s="8" t="n">
        <v>1057.5</v>
      </c>
      <c r="L438" s="8" t="n">
        <v>3819</v>
      </c>
      <c r="M438" s="8" t="s">
        <v>141</v>
      </c>
      <c r="N438" s="8" t="s">
        <v>121</v>
      </c>
    </row>
    <row r="439" customFormat="false" ht="15" hidden="false" customHeight="false" outlineLevel="0" collapsed="false">
      <c r="A439" s="9" t="s">
        <v>609</v>
      </c>
      <c r="B439" s="9" t="s">
        <v>73</v>
      </c>
      <c r="C439" s="9" t="s">
        <v>72</v>
      </c>
      <c r="D439" s="9" t="s">
        <v>42</v>
      </c>
      <c r="E439" s="9" t="s">
        <v>156</v>
      </c>
      <c r="F439" s="9" t="n">
        <v>2010</v>
      </c>
      <c r="G439" s="9" t="n">
        <v>41279.2</v>
      </c>
      <c r="H439" s="9" t="n">
        <v>18152.2</v>
      </c>
      <c r="I439" s="9" t="n">
        <v>5839.9</v>
      </c>
      <c r="J439" s="9" t="s">
        <v>124</v>
      </c>
      <c r="K439" s="9" t="n">
        <v>3127.8</v>
      </c>
      <c r="L439" s="9" t="n">
        <v>19913</v>
      </c>
      <c r="M439" s="9" t="s">
        <v>157</v>
      </c>
      <c r="N439" s="9" t="s">
        <v>121</v>
      </c>
    </row>
    <row r="440" customFormat="false" ht="15" hidden="false" customHeight="false" outlineLevel="0" collapsed="false">
      <c r="A440" s="8" t="s">
        <v>610</v>
      </c>
      <c r="B440" s="8" t="s">
        <v>69</v>
      </c>
      <c r="C440" s="8" t="s">
        <v>68</v>
      </c>
      <c r="D440" s="8" t="s">
        <v>36</v>
      </c>
      <c r="E440" s="8" t="s">
        <v>140</v>
      </c>
      <c r="F440" s="8" t="n">
        <v>2020</v>
      </c>
      <c r="G440" s="8" t="n">
        <v>238.7</v>
      </c>
      <c r="H440" s="8" t="n">
        <v>133.4</v>
      </c>
      <c r="I440" s="8" t="n">
        <v>32</v>
      </c>
      <c r="J440" s="8" t="s">
        <v>174</v>
      </c>
      <c r="K440" s="8" t="n">
        <v>14.7</v>
      </c>
      <c r="L440" s="8" t="n">
        <v>210</v>
      </c>
      <c r="M440" s="8" t="s">
        <v>125</v>
      </c>
      <c r="N440" s="8" t="s">
        <v>121</v>
      </c>
    </row>
    <row r="441" customFormat="false" ht="15" hidden="false" customHeight="false" outlineLevel="0" collapsed="false">
      <c r="A441" s="9" t="s">
        <v>611</v>
      </c>
      <c r="B441" s="9" t="s">
        <v>71</v>
      </c>
      <c r="C441" s="9" t="s">
        <v>68</v>
      </c>
      <c r="D441" s="9" t="s">
        <v>41</v>
      </c>
      <c r="E441" s="9" t="s">
        <v>167</v>
      </c>
      <c r="F441" s="9" t="n">
        <v>2021</v>
      </c>
      <c r="G441" s="9" t="n">
        <v>390.5</v>
      </c>
      <c r="H441" s="9" t="n">
        <v>151.5</v>
      </c>
      <c r="I441" s="9" t="n">
        <v>52.8</v>
      </c>
      <c r="J441" s="9" t="s">
        <v>125</v>
      </c>
      <c r="K441" s="9" t="n">
        <v>3.3</v>
      </c>
      <c r="L441" s="9" t="n">
        <v>29</v>
      </c>
      <c r="M441" s="9" t="s">
        <v>120</v>
      </c>
      <c r="N441" s="9" t="s">
        <v>121</v>
      </c>
    </row>
    <row r="442" customFormat="false" ht="15" hidden="false" customHeight="false" outlineLevel="0" collapsed="false">
      <c r="A442" s="8" t="s">
        <v>612</v>
      </c>
      <c r="B442" s="8" t="s">
        <v>73</v>
      </c>
      <c r="C442" s="8" t="s">
        <v>72</v>
      </c>
      <c r="D442" s="8" t="s">
        <v>112</v>
      </c>
      <c r="E442" s="8" t="s">
        <v>134</v>
      </c>
      <c r="F442" s="8" t="n">
        <v>2011</v>
      </c>
      <c r="G442" s="8" t="n">
        <v>24816.6</v>
      </c>
      <c r="H442" s="8" t="n">
        <v>9018.1</v>
      </c>
      <c r="I442" s="8" t="n">
        <v>4548.7</v>
      </c>
      <c r="J442" s="8" t="s">
        <v>119</v>
      </c>
      <c r="K442" s="8" t="n">
        <v>2995.5</v>
      </c>
      <c r="L442" s="8" t="n">
        <v>14510</v>
      </c>
      <c r="M442" s="8" t="s">
        <v>157</v>
      </c>
      <c r="N442" s="8" t="s">
        <v>121</v>
      </c>
    </row>
    <row r="443" customFormat="false" ht="15" hidden="false" customHeight="false" outlineLevel="0" collapsed="false">
      <c r="A443" s="9" t="s">
        <v>613</v>
      </c>
      <c r="B443" s="9" t="s">
        <v>85</v>
      </c>
      <c r="C443" s="9" t="s">
        <v>82</v>
      </c>
      <c r="D443" s="9" t="s">
        <v>112</v>
      </c>
      <c r="E443" s="9" t="s">
        <v>134</v>
      </c>
      <c r="F443" s="9" t="n">
        <v>2024</v>
      </c>
      <c r="G443" s="9" t="n">
        <v>220.9</v>
      </c>
      <c r="H443" s="9" t="n">
        <v>81.1</v>
      </c>
      <c r="I443" s="9" t="n">
        <v>33.2</v>
      </c>
      <c r="J443" s="9" t="s">
        <v>128</v>
      </c>
      <c r="K443" s="9" t="n">
        <v>4.8</v>
      </c>
      <c r="L443" s="9" t="n">
        <v>59</v>
      </c>
      <c r="M443" s="9" t="s">
        <v>132</v>
      </c>
      <c r="N443" s="9" t="s">
        <v>121</v>
      </c>
    </row>
    <row r="444" customFormat="false" ht="15" hidden="false" customHeight="false" outlineLevel="0" collapsed="false">
      <c r="A444" s="8" t="s">
        <v>614</v>
      </c>
      <c r="B444" s="8" t="s">
        <v>74</v>
      </c>
      <c r="C444" s="8" t="s">
        <v>72</v>
      </c>
      <c r="D444" s="8" t="s">
        <v>42</v>
      </c>
      <c r="E444" s="8" t="s">
        <v>156</v>
      </c>
      <c r="F444" s="8" t="n">
        <v>2020</v>
      </c>
      <c r="G444" s="8" t="n">
        <v>42.1</v>
      </c>
      <c r="H444" s="8" t="n">
        <v>14.6</v>
      </c>
      <c r="I444" s="8" t="n">
        <v>5.9</v>
      </c>
      <c r="J444" s="8" t="s">
        <v>128</v>
      </c>
      <c r="K444" s="8" t="n">
        <v>2.8</v>
      </c>
      <c r="L444" s="8" t="n">
        <v>43</v>
      </c>
      <c r="M444" s="8" t="s">
        <v>120</v>
      </c>
      <c r="N444" s="8" t="s">
        <v>121</v>
      </c>
    </row>
    <row r="445" customFormat="false" ht="15" hidden="false" customHeight="false" outlineLevel="0" collapsed="false">
      <c r="A445" s="9" t="s">
        <v>615</v>
      </c>
      <c r="B445" s="9" t="s">
        <v>70</v>
      </c>
      <c r="C445" s="9" t="s">
        <v>68</v>
      </c>
      <c r="D445" s="9" t="s">
        <v>36</v>
      </c>
      <c r="E445" s="9" t="s">
        <v>127</v>
      </c>
      <c r="F445" s="9" t="n">
        <v>2017</v>
      </c>
      <c r="G445" s="9" t="n">
        <v>2568.7</v>
      </c>
      <c r="H445" s="9" t="n">
        <v>1218.2</v>
      </c>
      <c r="I445" s="9" t="n">
        <v>369.8</v>
      </c>
      <c r="J445" s="9" t="s">
        <v>137</v>
      </c>
      <c r="K445" s="9" t="n">
        <v>449.3</v>
      </c>
      <c r="L445" s="9" t="n">
        <v>2945</v>
      </c>
      <c r="M445" s="9" t="s">
        <v>148</v>
      </c>
      <c r="N445" s="9" t="s">
        <v>121</v>
      </c>
    </row>
    <row r="446" customFormat="false" ht="15" hidden="false" customHeight="false" outlineLevel="0" collapsed="false">
      <c r="A446" s="8" t="s">
        <v>616</v>
      </c>
      <c r="B446" s="8" t="s">
        <v>59</v>
      </c>
      <c r="C446" s="8" t="s">
        <v>58</v>
      </c>
      <c r="D446" s="8" t="s">
        <v>40</v>
      </c>
      <c r="E446" s="8" t="s">
        <v>143</v>
      </c>
      <c r="F446" s="8" t="n">
        <v>2020</v>
      </c>
      <c r="G446" s="8" t="n">
        <v>4643.5</v>
      </c>
      <c r="H446" s="8" t="n">
        <v>1261.6</v>
      </c>
      <c r="I446" s="8" t="n">
        <v>651.3</v>
      </c>
      <c r="J446" s="8" t="s">
        <v>137</v>
      </c>
      <c r="K446" s="8" t="n">
        <v>646.4</v>
      </c>
      <c r="L446" s="8" t="n">
        <v>3870</v>
      </c>
      <c r="M446" s="8" t="s">
        <v>148</v>
      </c>
      <c r="N446" s="8" t="s">
        <v>121</v>
      </c>
    </row>
    <row r="447" customFormat="false" ht="15" hidden="false" customHeight="false" outlineLevel="0" collapsed="false">
      <c r="A447" s="9" t="s">
        <v>617</v>
      </c>
      <c r="B447" s="9" t="s">
        <v>85</v>
      </c>
      <c r="C447" s="9" t="s">
        <v>82</v>
      </c>
      <c r="D447" s="9" t="s">
        <v>37</v>
      </c>
      <c r="E447" s="9" t="s">
        <v>147</v>
      </c>
      <c r="F447" s="9" t="n">
        <v>2024</v>
      </c>
      <c r="G447" s="9" t="n">
        <v>276.9</v>
      </c>
      <c r="H447" s="9" t="n">
        <v>131.5</v>
      </c>
      <c r="I447" s="9" t="n">
        <v>47.8</v>
      </c>
      <c r="J447" s="9" t="s">
        <v>120</v>
      </c>
      <c r="K447" s="9" t="n">
        <v>37.1</v>
      </c>
      <c r="L447" s="9" t="n">
        <v>255</v>
      </c>
      <c r="M447" s="9" t="s">
        <v>125</v>
      </c>
      <c r="N447" s="9" t="s">
        <v>121</v>
      </c>
    </row>
    <row r="448" customFormat="false" ht="15" hidden="false" customHeight="false" outlineLevel="0" collapsed="false">
      <c r="A448" s="8" t="s">
        <v>618</v>
      </c>
      <c r="B448" s="8" t="s">
        <v>59</v>
      </c>
      <c r="C448" s="8" t="s">
        <v>58</v>
      </c>
      <c r="D448" s="8" t="s">
        <v>42</v>
      </c>
      <c r="E448" s="8" t="s">
        <v>151</v>
      </c>
      <c r="F448" s="8" t="n">
        <v>2023</v>
      </c>
      <c r="G448" s="8" t="n">
        <v>107</v>
      </c>
      <c r="H448" s="8" t="n">
        <v>37.4</v>
      </c>
      <c r="I448" s="8" t="n">
        <v>12.3</v>
      </c>
      <c r="J448" s="8" t="s">
        <v>148</v>
      </c>
      <c r="K448" s="8" t="n">
        <v>1</v>
      </c>
      <c r="L448" s="8" t="n">
        <v>30</v>
      </c>
      <c r="M448" s="8" t="s">
        <v>132</v>
      </c>
      <c r="N448" s="8" t="s">
        <v>116</v>
      </c>
    </row>
    <row r="449" customFormat="false" ht="15" hidden="false" customHeight="false" outlineLevel="0" collapsed="false">
      <c r="A449" s="9" t="s">
        <v>619</v>
      </c>
      <c r="B449" s="9" t="s">
        <v>84</v>
      </c>
      <c r="C449" s="9" t="s">
        <v>82</v>
      </c>
      <c r="D449" s="9" t="s">
        <v>112</v>
      </c>
      <c r="E449" s="9" t="s">
        <v>134</v>
      </c>
      <c r="F449" s="9" t="n">
        <v>2017</v>
      </c>
      <c r="G449" s="9" t="n">
        <v>989.4</v>
      </c>
      <c r="H449" s="9" t="n">
        <v>230.8</v>
      </c>
      <c r="I449" s="9" t="n">
        <v>125.8</v>
      </c>
      <c r="J449" s="9" t="s">
        <v>128</v>
      </c>
      <c r="K449" s="9" t="n">
        <v>61.4</v>
      </c>
      <c r="L449" s="9" t="n">
        <v>546</v>
      </c>
      <c r="M449" s="9" t="s">
        <v>148</v>
      </c>
      <c r="N449" s="9" t="s">
        <v>121</v>
      </c>
    </row>
    <row r="450" customFormat="false" ht="15" hidden="false" customHeight="false" outlineLevel="0" collapsed="false">
      <c r="A450" s="8" t="s">
        <v>620</v>
      </c>
      <c r="B450" s="8" t="s">
        <v>130</v>
      </c>
      <c r="C450" s="8" t="s">
        <v>68</v>
      </c>
      <c r="D450" s="8" t="s">
        <v>39</v>
      </c>
      <c r="E450" s="8" t="s">
        <v>317</v>
      </c>
      <c r="F450" s="8" t="n">
        <v>2012</v>
      </c>
      <c r="G450" s="8" t="n">
        <v>22773.7</v>
      </c>
      <c r="H450" s="8" t="n">
        <v>13360.7</v>
      </c>
      <c r="I450" s="8" t="n">
        <v>3207.8</v>
      </c>
      <c r="J450" s="8" t="s">
        <v>125</v>
      </c>
      <c r="K450" s="8" t="n">
        <v>2722.7</v>
      </c>
      <c r="L450" s="8" t="n">
        <v>31912</v>
      </c>
      <c r="M450" s="8" t="s">
        <v>141</v>
      </c>
      <c r="N450" s="8" t="s">
        <v>121</v>
      </c>
    </row>
    <row r="451" customFormat="false" ht="15" hidden="false" customHeight="false" outlineLevel="0" collapsed="false">
      <c r="A451" s="9" t="s">
        <v>621</v>
      </c>
      <c r="B451" s="9" t="s">
        <v>62</v>
      </c>
      <c r="C451" s="9" t="s">
        <v>61</v>
      </c>
      <c r="D451" s="9" t="s">
        <v>36</v>
      </c>
      <c r="E451" s="9" t="s">
        <v>165</v>
      </c>
      <c r="F451" s="9" t="n">
        <v>2013</v>
      </c>
      <c r="G451" s="9" t="n">
        <v>19367.9</v>
      </c>
      <c r="H451" s="9" t="n">
        <v>5238</v>
      </c>
      <c r="I451" s="9" t="n">
        <v>3014.1</v>
      </c>
      <c r="J451" s="9" t="s">
        <v>125</v>
      </c>
      <c r="K451" s="9" t="n">
        <v>2555.4</v>
      </c>
      <c r="L451" s="9" t="n">
        <v>31964</v>
      </c>
      <c r="M451" s="9" t="s">
        <v>115</v>
      </c>
      <c r="N451" s="9" t="s">
        <v>116</v>
      </c>
    </row>
    <row r="452" customFormat="false" ht="15" hidden="false" customHeight="false" outlineLevel="0" collapsed="false">
      <c r="A452" s="8" t="s">
        <v>622</v>
      </c>
      <c r="B452" s="8" t="s">
        <v>65</v>
      </c>
      <c r="C452" s="8" t="s">
        <v>61</v>
      </c>
      <c r="D452" s="8" t="s">
        <v>38</v>
      </c>
      <c r="E452" s="8" t="s">
        <v>202</v>
      </c>
      <c r="F452" s="8" t="n">
        <v>2022</v>
      </c>
      <c r="G452" s="8" t="n">
        <v>85.8</v>
      </c>
      <c r="H452" s="8" t="n">
        <v>25.7</v>
      </c>
      <c r="I452" s="8" t="n">
        <v>6.7</v>
      </c>
      <c r="J452" s="8" t="s">
        <v>137</v>
      </c>
      <c r="K452" s="8" t="n">
        <v>0.3</v>
      </c>
      <c r="L452" s="8" t="n">
        <v>45</v>
      </c>
      <c r="M452" s="8" t="s">
        <v>132</v>
      </c>
      <c r="N452" s="8" t="s">
        <v>121</v>
      </c>
    </row>
    <row r="453" customFormat="false" ht="15" hidden="false" customHeight="false" outlineLevel="0" collapsed="false">
      <c r="A453" s="9" t="s">
        <v>623</v>
      </c>
      <c r="B453" s="9" t="s">
        <v>66</v>
      </c>
      <c r="C453" s="9" t="s">
        <v>61</v>
      </c>
      <c r="D453" s="9" t="s">
        <v>37</v>
      </c>
      <c r="E453" s="9" t="s">
        <v>173</v>
      </c>
      <c r="F453" s="9" t="n">
        <v>2024</v>
      </c>
      <c r="G453" s="9" t="n">
        <v>419.1</v>
      </c>
      <c r="H453" s="9" t="n">
        <v>89.6</v>
      </c>
      <c r="I453" s="9" t="n">
        <v>50.6</v>
      </c>
      <c r="J453" s="9" t="s">
        <v>174</v>
      </c>
      <c r="K453" s="9" t="n">
        <v>0.1</v>
      </c>
      <c r="L453" s="9" t="n">
        <v>14</v>
      </c>
      <c r="M453" s="9" t="s">
        <v>132</v>
      </c>
      <c r="N453" s="9" t="s">
        <v>144</v>
      </c>
    </row>
    <row r="454" customFormat="false" ht="15" hidden="false" customHeight="false" outlineLevel="0" collapsed="false">
      <c r="A454" s="8" t="s">
        <v>624</v>
      </c>
      <c r="B454" s="8" t="s">
        <v>89</v>
      </c>
      <c r="C454" s="8" t="s">
        <v>87</v>
      </c>
      <c r="D454" s="8" t="s">
        <v>37</v>
      </c>
      <c r="E454" s="8" t="s">
        <v>123</v>
      </c>
      <c r="F454" s="8" t="n">
        <v>2012</v>
      </c>
      <c r="G454" s="8" t="n">
        <v>23933.4</v>
      </c>
      <c r="H454" s="8" t="n">
        <v>6625.2</v>
      </c>
      <c r="I454" s="8" t="n">
        <v>1527.2</v>
      </c>
      <c r="J454" s="8" t="s">
        <v>120</v>
      </c>
      <c r="K454" s="8" t="n">
        <v>2075.8</v>
      </c>
      <c r="L454" s="8" t="n">
        <v>15207</v>
      </c>
      <c r="M454" s="8" t="s">
        <v>141</v>
      </c>
      <c r="N454" s="8" t="s">
        <v>138</v>
      </c>
    </row>
    <row r="455" customFormat="false" ht="15" hidden="false" customHeight="false" outlineLevel="0" collapsed="false">
      <c r="A455" s="9" t="s">
        <v>625</v>
      </c>
      <c r="B455" s="9" t="s">
        <v>89</v>
      </c>
      <c r="C455" s="9" t="s">
        <v>87</v>
      </c>
      <c r="D455" s="9" t="s">
        <v>41</v>
      </c>
      <c r="E455" s="9" t="s">
        <v>118</v>
      </c>
      <c r="F455" s="9" t="n">
        <v>2012</v>
      </c>
      <c r="G455" s="9" t="n">
        <v>17146.1</v>
      </c>
      <c r="H455" s="9" t="n">
        <v>3731</v>
      </c>
      <c r="I455" s="9" t="n">
        <v>1742</v>
      </c>
      <c r="J455" s="9" t="s">
        <v>125</v>
      </c>
      <c r="K455" s="9" t="n">
        <v>1393.4</v>
      </c>
      <c r="L455" s="9" t="n">
        <v>17850</v>
      </c>
      <c r="M455" s="9" t="s">
        <v>115</v>
      </c>
      <c r="N455" s="9" t="s">
        <v>121</v>
      </c>
    </row>
    <row r="456" customFormat="false" ht="15" hidden="false" customHeight="false" outlineLevel="0" collapsed="false">
      <c r="A456" s="8" t="s">
        <v>626</v>
      </c>
      <c r="B456" s="8" t="s">
        <v>78</v>
      </c>
      <c r="C456" s="8" t="s">
        <v>76</v>
      </c>
      <c r="D456" s="8" t="s">
        <v>36</v>
      </c>
      <c r="E456" s="8" t="s">
        <v>165</v>
      </c>
      <c r="F456" s="8" t="n">
        <v>2022</v>
      </c>
      <c r="G456" s="8" t="n">
        <v>198.3</v>
      </c>
      <c r="H456" s="8" t="n">
        <v>94.1</v>
      </c>
      <c r="I456" s="8" t="n">
        <v>48.4</v>
      </c>
      <c r="J456" s="8" t="s">
        <v>124</v>
      </c>
      <c r="K456" s="8" t="n">
        <v>2.4</v>
      </c>
      <c r="L456" s="8" t="n">
        <v>41</v>
      </c>
      <c r="M456" s="8" t="s">
        <v>120</v>
      </c>
      <c r="N456" s="8" t="s">
        <v>121</v>
      </c>
    </row>
    <row r="457" customFormat="false" ht="15" hidden="false" customHeight="false" outlineLevel="0" collapsed="false">
      <c r="A457" s="9" t="s">
        <v>627</v>
      </c>
      <c r="B457" s="9" t="s">
        <v>84</v>
      </c>
      <c r="C457" s="9" t="s">
        <v>82</v>
      </c>
      <c r="D457" s="9" t="s">
        <v>38</v>
      </c>
      <c r="E457" s="9" t="s">
        <v>202</v>
      </c>
      <c r="F457" s="9" t="n">
        <v>2015</v>
      </c>
      <c r="G457" s="9" t="n">
        <v>1664.6</v>
      </c>
      <c r="H457" s="9" t="n">
        <v>567.2</v>
      </c>
      <c r="I457" s="9" t="n">
        <v>270.8</v>
      </c>
      <c r="J457" s="9" t="s">
        <v>148</v>
      </c>
      <c r="K457" s="9" t="n">
        <v>167.1</v>
      </c>
      <c r="L457" s="9" t="n">
        <v>2092</v>
      </c>
      <c r="M457" s="9" t="s">
        <v>119</v>
      </c>
      <c r="N457" s="9" t="s">
        <v>144</v>
      </c>
    </row>
    <row r="458" customFormat="false" ht="15" hidden="false" customHeight="false" outlineLevel="0" collapsed="false">
      <c r="A458" s="8" t="s">
        <v>628</v>
      </c>
      <c r="B458" s="8" t="s">
        <v>89</v>
      </c>
      <c r="C458" s="8" t="s">
        <v>87</v>
      </c>
      <c r="D458" s="8" t="s">
        <v>112</v>
      </c>
      <c r="E458" s="8" t="s">
        <v>113</v>
      </c>
      <c r="F458" s="8" t="n">
        <v>2018</v>
      </c>
      <c r="G458" s="8" t="n">
        <v>46.4</v>
      </c>
      <c r="H458" s="8" t="n">
        <v>21.9</v>
      </c>
      <c r="I458" s="8" t="n">
        <v>9</v>
      </c>
      <c r="J458" s="8" t="s">
        <v>125</v>
      </c>
      <c r="K458" s="8" t="n">
        <v>7.5</v>
      </c>
      <c r="L458" s="8" t="n">
        <v>95</v>
      </c>
      <c r="M458" s="8" t="s">
        <v>125</v>
      </c>
      <c r="N458" s="8" t="s">
        <v>121</v>
      </c>
    </row>
    <row r="459" customFormat="false" ht="15" hidden="false" customHeight="false" outlineLevel="0" collapsed="false">
      <c r="A459" s="9" t="s">
        <v>629</v>
      </c>
      <c r="B459" s="9" t="s">
        <v>73</v>
      </c>
      <c r="C459" s="9" t="s">
        <v>72</v>
      </c>
      <c r="D459" s="9" t="s">
        <v>41</v>
      </c>
      <c r="E459" s="9" t="s">
        <v>118</v>
      </c>
      <c r="F459" s="9" t="n">
        <v>2017</v>
      </c>
      <c r="G459" s="9" t="n">
        <v>4792.3</v>
      </c>
      <c r="H459" s="9" t="n">
        <v>2704.8</v>
      </c>
      <c r="I459" s="9" t="n">
        <v>605.4</v>
      </c>
      <c r="J459" s="9" t="s">
        <v>128</v>
      </c>
      <c r="K459" s="9" t="n">
        <v>428.4</v>
      </c>
      <c r="L459" s="9" t="n">
        <v>5648</v>
      </c>
      <c r="M459" s="9" t="s">
        <v>148</v>
      </c>
      <c r="N459" s="9" t="s">
        <v>116</v>
      </c>
    </row>
    <row r="460" customFormat="false" ht="15" hidden="false" customHeight="false" outlineLevel="0" collapsed="false">
      <c r="A460" s="8" t="s">
        <v>630</v>
      </c>
      <c r="B460" s="8" t="s">
        <v>90</v>
      </c>
      <c r="C460" s="8" t="s">
        <v>87</v>
      </c>
      <c r="D460" s="8" t="s">
        <v>39</v>
      </c>
      <c r="E460" s="8" t="s">
        <v>251</v>
      </c>
      <c r="F460" s="8" t="n">
        <v>2010</v>
      </c>
      <c r="G460" s="8" t="n">
        <v>17546.6</v>
      </c>
      <c r="H460" s="8" t="n">
        <v>3761.7</v>
      </c>
      <c r="I460" s="8" t="n">
        <v>1855.4</v>
      </c>
      <c r="J460" s="8" t="s">
        <v>125</v>
      </c>
      <c r="K460" s="8" t="n">
        <v>2602.9</v>
      </c>
      <c r="L460" s="8" t="n">
        <v>21074</v>
      </c>
      <c r="M460" s="8" t="s">
        <v>141</v>
      </c>
      <c r="N460" s="8" t="s">
        <v>144</v>
      </c>
    </row>
    <row r="461" customFormat="false" ht="15" hidden="false" customHeight="false" outlineLevel="0" collapsed="false">
      <c r="A461" s="9" t="s">
        <v>631</v>
      </c>
      <c r="B461" s="9" t="s">
        <v>94</v>
      </c>
      <c r="C461" s="9" t="s">
        <v>92</v>
      </c>
      <c r="D461" s="9" t="s">
        <v>36</v>
      </c>
      <c r="E461" s="9" t="s">
        <v>165</v>
      </c>
      <c r="F461" s="9" t="n">
        <v>2015</v>
      </c>
      <c r="G461" s="9" t="n">
        <v>792.3</v>
      </c>
      <c r="H461" s="9" t="n">
        <v>206.2</v>
      </c>
      <c r="I461" s="9" t="n">
        <v>42.3</v>
      </c>
      <c r="J461" s="9" t="s">
        <v>114</v>
      </c>
      <c r="K461" s="9" t="n">
        <v>135.7</v>
      </c>
      <c r="L461" s="9" t="n">
        <v>1085</v>
      </c>
      <c r="M461" s="9" t="s">
        <v>119</v>
      </c>
      <c r="N461" s="9" t="s">
        <v>121</v>
      </c>
    </row>
    <row r="462" customFormat="false" ht="15" hidden="false" customHeight="false" outlineLevel="0" collapsed="false">
      <c r="A462" s="8" t="s">
        <v>632</v>
      </c>
      <c r="B462" s="8" t="s">
        <v>81</v>
      </c>
      <c r="C462" s="8" t="s">
        <v>76</v>
      </c>
      <c r="D462" s="8" t="s">
        <v>42</v>
      </c>
      <c r="E462" s="8" t="s">
        <v>151</v>
      </c>
      <c r="F462" s="8" t="n">
        <v>2017</v>
      </c>
      <c r="G462" s="8" t="n">
        <v>1505.2</v>
      </c>
      <c r="H462" s="8" t="n">
        <v>331.4</v>
      </c>
      <c r="I462" s="8" t="n">
        <v>183.1</v>
      </c>
      <c r="J462" s="8" t="s">
        <v>148</v>
      </c>
      <c r="K462" s="8" t="n">
        <v>53.4</v>
      </c>
      <c r="L462" s="8" t="n">
        <v>641</v>
      </c>
      <c r="M462" s="8" t="s">
        <v>119</v>
      </c>
      <c r="N462" s="8" t="s">
        <v>121</v>
      </c>
    </row>
    <row r="463" customFormat="false" ht="15" hidden="false" customHeight="false" outlineLevel="0" collapsed="false">
      <c r="A463" s="9" t="s">
        <v>633</v>
      </c>
      <c r="B463" s="9" t="s">
        <v>79</v>
      </c>
      <c r="C463" s="9" t="s">
        <v>76</v>
      </c>
      <c r="D463" s="9" t="s">
        <v>39</v>
      </c>
      <c r="E463" s="9" t="s">
        <v>240</v>
      </c>
      <c r="F463" s="9" t="n">
        <v>2024</v>
      </c>
      <c r="G463" s="9" t="n">
        <v>82.6</v>
      </c>
      <c r="H463" s="9" t="n">
        <v>48.6</v>
      </c>
      <c r="I463" s="9" t="n">
        <v>19.8</v>
      </c>
      <c r="J463" s="9" t="s">
        <v>124</v>
      </c>
      <c r="K463" s="9" t="n">
        <v>4.9</v>
      </c>
      <c r="L463" s="9" t="n">
        <v>22</v>
      </c>
      <c r="M463" s="9" t="s">
        <v>132</v>
      </c>
      <c r="N463" s="9" t="s">
        <v>138</v>
      </c>
    </row>
    <row r="464" customFormat="false" ht="15" hidden="false" customHeight="false" outlineLevel="0" collapsed="false">
      <c r="A464" s="8" t="s">
        <v>634</v>
      </c>
      <c r="B464" s="8" t="s">
        <v>242</v>
      </c>
      <c r="C464" s="8" t="s">
        <v>61</v>
      </c>
      <c r="D464" s="8" t="s">
        <v>112</v>
      </c>
      <c r="E464" s="8" t="s">
        <v>136</v>
      </c>
      <c r="F464" s="8" t="n">
        <v>2020</v>
      </c>
      <c r="G464" s="8" t="n">
        <v>86.6</v>
      </c>
      <c r="H464" s="8" t="n">
        <v>44.3</v>
      </c>
      <c r="I464" s="8" t="n">
        <v>20.3</v>
      </c>
      <c r="J464" s="8" t="s">
        <v>174</v>
      </c>
      <c r="K464" s="8" t="n">
        <v>1</v>
      </c>
      <c r="L464" s="8" t="n">
        <v>9</v>
      </c>
      <c r="M464" s="8" t="s">
        <v>120</v>
      </c>
      <c r="N464" s="8" t="s">
        <v>138</v>
      </c>
    </row>
    <row r="465" customFormat="false" ht="15" hidden="false" customHeight="false" outlineLevel="0" collapsed="false">
      <c r="A465" s="9" t="s">
        <v>635</v>
      </c>
      <c r="B465" s="9" t="s">
        <v>59</v>
      </c>
      <c r="C465" s="9" t="s">
        <v>58</v>
      </c>
      <c r="D465" s="9" t="s">
        <v>40</v>
      </c>
      <c r="E465" s="9" t="s">
        <v>220</v>
      </c>
      <c r="F465" s="9" t="n">
        <v>2018</v>
      </c>
      <c r="G465" s="9" t="n">
        <v>57.7</v>
      </c>
      <c r="H465" s="9" t="n">
        <v>14.2</v>
      </c>
      <c r="I465" s="9" t="n">
        <v>2.9</v>
      </c>
      <c r="J465" s="9" t="s">
        <v>120</v>
      </c>
      <c r="K465" s="9" t="n">
        <v>10.7</v>
      </c>
      <c r="L465" s="9" t="n">
        <v>55</v>
      </c>
      <c r="M465" s="9" t="s">
        <v>125</v>
      </c>
      <c r="N465" s="9" t="s">
        <v>121</v>
      </c>
    </row>
    <row r="466" customFormat="false" ht="15" hidden="false" customHeight="false" outlineLevel="0" collapsed="false">
      <c r="A466" s="8" t="s">
        <v>636</v>
      </c>
      <c r="B466" s="8" t="s">
        <v>60</v>
      </c>
      <c r="C466" s="8" t="s">
        <v>58</v>
      </c>
      <c r="D466" s="8" t="s">
        <v>36</v>
      </c>
      <c r="E466" s="8" t="s">
        <v>140</v>
      </c>
      <c r="F466" s="8" t="n">
        <v>2015</v>
      </c>
      <c r="G466" s="8" t="n">
        <v>24523.3</v>
      </c>
      <c r="H466" s="8" t="n">
        <v>11973.6</v>
      </c>
      <c r="I466" s="8" t="n">
        <v>6986.6</v>
      </c>
      <c r="J466" s="8" t="s">
        <v>174</v>
      </c>
      <c r="K466" s="8" t="n">
        <v>2821.1</v>
      </c>
      <c r="L466" s="8" t="n">
        <v>19109</v>
      </c>
      <c r="M466" s="8" t="s">
        <v>161</v>
      </c>
      <c r="N466" s="8" t="s">
        <v>121</v>
      </c>
    </row>
    <row r="467" customFormat="false" ht="15" hidden="false" customHeight="false" outlineLevel="0" collapsed="false">
      <c r="A467" s="9" t="s">
        <v>637</v>
      </c>
      <c r="B467" s="9" t="s">
        <v>197</v>
      </c>
      <c r="C467" s="9" t="s">
        <v>82</v>
      </c>
      <c r="D467" s="9" t="s">
        <v>37</v>
      </c>
      <c r="E467" s="9" t="s">
        <v>173</v>
      </c>
      <c r="F467" s="9" t="n">
        <v>2022</v>
      </c>
      <c r="G467" s="9" t="n">
        <v>388.7</v>
      </c>
      <c r="H467" s="9" t="n">
        <v>62.4</v>
      </c>
      <c r="I467" s="9" t="n">
        <v>32.4</v>
      </c>
      <c r="J467" s="9" t="s">
        <v>128</v>
      </c>
      <c r="K467" s="9" t="n">
        <v>2.4</v>
      </c>
      <c r="L467" s="9" t="n">
        <v>32</v>
      </c>
      <c r="M467" s="9" t="s">
        <v>120</v>
      </c>
      <c r="N467" s="9" t="s">
        <v>121</v>
      </c>
    </row>
    <row r="468" customFormat="false" ht="15" hidden="false" customHeight="false" outlineLevel="0" collapsed="false">
      <c r="A468" s="8" t="s">
        <v>638</v>
      </c>
      <c r="B468" s="8" t="s">
        <v>63</v>
      </c>
      <c r="C468" s="8" t="s">
        <v>61</v>
      </c>
      <c r="D468" s="8" t="s">
        <v>39</v>
      </c>
      <c r="E468" s="8" t="s">
        <v>251</v>
      </c>
      <c r="F468" s="8" t="n">
        <v>2022</v>
      </c>
      <c r="G468" s="8" t="n">
        <v>360.7</v>
      </c>
      <c r="H468" s="8" t="n">
        <v>215.3</v>
      </c>
      <c r="I468" s="8" t="n">
        <v>86.3</v>
      </c>
      <c r="J468" s="8" t="s">
        <v>174</v>
      </c>
      <c r="K468" s="8" t="n">
        <v>5</v>
      </c>
      <c r="L468" s="8" t="n">
        <v>51</v>
      </c>
      <c r="M468" s="8" t="s">
        <v>120</v>
      </c>
      <c r="N468" s="8" t="s">
        <v>116</v>
      </c>
    </row>
    <row r="469" customFormat="false" ht="15" hidden="false" customHeight="false" outlineLevel="0" collapsed="false">
      <c r="A469" s="9" t="s">
        <v>639</v>
      </c>
      <c r="B469" s="9" t="s">
        <v>79</v>
      </c>
      <c r="C469" s="9" t="s">
        <v>76</v>
      </c>
      <c r="D469" s="9" t="s">
        <v>42</v>
      </c>
      <c r="E469" s="9" t="s">
        <v>208</v>
      </c>
      <c r="F469" s="9" t="n">
        <v>2024</v>
      </c>
      <c r="G469" s="9" t="n">
        <v>357.8</v>
      </c>
      <c r="H469" s="9" t="n">
        <v>163.6</v>
      </c>
      <c r="I469" s="9" t="n">
        <v>48.4</v>
      </c>
      <c r="J469" s="9" t="s">
        <v>114</v>
      </c>
      <c r="K469" s="9" t="n">
        <v>5</v>
      </c>
      <c r="L469" s="9" t="n">
        <v>51</v>
      </c>
      <c r="M469" s="9" t="s">
        <v>132</v>
      </c>
      <c r="N469" s="9" t="s">
        <v>121</v>
      </c>
    </row>
    <row r="470" customFormat="false" ht="15" hidden="false" customHeight="false" outlineLevel="0" collapsed="false">
      <c r="A470" s="8" t="s">
        <v>640</v>
      </c>
      <c r="B470" s="8" t="s">
        <v>78</v>
      </c>
      <c r="C470" s="8" t="s">
        <v>76</v>
      </c>
      <c r="D470" s="8" t="s">
        <v>112</v>
      </c>
      <c r="E470" s="8" t="s">
        <v>134</v>
      </c>
      <c r="F470" s="8" t="n">
        <v>2017</v>
      </c>
      <c r="G470" s="8" t="n">
        <v>891.2</v>
      </c>
      <c r="H470" s="8" t="n">
        <v>246</v>
      </c>
      <c r="I470" s="8" t="n">
        <v>85</v>
      </c>
      <c r="J470" s="8" t="s">
        <v>128</v>
      </c>
      <c r="K470" s="8" t="n">
        <v>40.3</v>
      </c>
      <c r="L470" s="8" t="n">
        <v>207</v>
      </c>
      <c r="M470" s="8" t="s">
        <v>148</v>
      </c>
      <c r="N470" s="8" t="s">
        <v>116</v>
      </c>
    </row>
    <row r="471" customFormat="false" ht="15" hidden="false" customHeight="false" outlineLevel="0" collapsed="false">
      <c r="A471" s="9" t="s">
        <v>641</v>
      </c>
      <c r="B471" s="9" t="s">
        <v>69</v>
      </c>
      <c r="C471" s="9" t="s">
        <v>68</v>
      </c>
      <c r="D471" s="9" t="s">
        <v>112</v>
      </c>
      <c r="E471" s="9" t="s">
        <v>134</v>
      </c>
      <c r="F471" s="9" t="n">
        <v>2015</v>
      </c>
      <c r="G471" s="9" t="n">
        <v>21545.6</v>
      </c>
      <c r="H471" s="9" t="n">
        <v>7119.1</v>
      </c>
      <c r="I471" s="9" t="n">
        <v>3864.3</v>
      </c>
      <c r="J471" s="9" t="s">
        <v>137</v>
      </c>
      <c r="K471" s="9" t="n">
        <v>4005.6</v>
      </c>
      <c r="L471" s="9" t="n">
        <v>18216</v>
      </c>
      <c r="M471" s="9" t="s">
        <v>141</v>
      </c>
      <c r="N471" s="9" t="s">
        <v>138</v>
      </c>
    </row>
    <row r="472" customFormat="false" ht="15" hidden="false" customHeight="false" outlineLevel="0" collapsed="false">
      <c r="A472" s="8" t="s">
        <v>642</v>
      </c>
      <c r="B472" s="8" t="s">
        <v>224</v>
      </c>
      <c r="C472" s="8" t="s">
        <v>61</v>
      </c>
      <c r="D472" s="8" t="s">
        <v>112</v>
      </c>
      <c r="E472" s="8" t="s">
        <v>136</v>
      </c>
      <c r="F472" s="8" t="n">
        <v>2024</v>
      </c>
      <c r="G472" s="8" t="n">
        <v>312.2</v>
      </c>
      <c r="H472" s="8" t="n">
        <v>137.3</v>
      </c>
      <c r="I472" s="8" t="n">
        <v>68.2</v>
      </c>
      <c r="J472" s="8" t="s">
        <v>148</v>
      </c>
      <c r="K472" s="8" t="n">
        <v>1.2</v>
      </c>
      <c r="L472" s="8" t="n">
        <v>15</v>
      </c>
      <c r="M472" s="8" t="s">
        <v>120</v>
      </c>
      <c r="N472" s="8" t="s">
        <v>121</v>
      </c>
    </row>
    <row r="473" customFormat="false" ht="15" hidden="false" customHeight="false" outlineLevel="0" collapsed="false">
      <c r="A473" s="9" t="s">
        <v>643</v>
      </c>
      <c r="B473" s="9" t="s">
        <v>73</v>
      </c>
      <c r="C473" s="9" t="s">
        <v>72</v>
      </c>
      <c r="D473" s="9" t="s">
        <v>112</v>
      </c>
      <c r="E473" s="9" t="s">
        <v>134</v>
      </c>
      <c r="F473" s="9" t="n">
        <v>2015</v>
      </c>
      <c r="G473" s="9" t="n">
        <v>2382.8</v>
      </c>
      <c r="H473" s="9" t="n">
        <v>1046.3</v>
      </c>
      <c r="I473" s="9" t="n">
        <v>586</v>
      </c>
      <c r="J473" s="9" t="s">
        <v>124</v>
      </c>
      <c r="K473" s="9" t="n">
        <v>259.8</v>
      </c>
      <c r="L473" s="9" t="n">
        <v>1046</v>
      </c>
      <c r="M473" s="9" t="s">
        <v>148</v>
      </c>
      <c r="N473" s="9" t="s">
        <v>121</v>
      </c>
    </row>
    <row r="474" customFormat="false" ht="15" hidden="false" customHeight="false" outlineLevel="0" collapsed="false">
      <c r="A474" s="8" t="s">
        <v>644</v>
      </c>
      <c r="B474" s="8" t="s">
        <v>83</v>
      </c>
      <c r="C474" s="8" t="s">
        <v>82</v>
      </c>
      <c r="D474" s="8" t="s">
        <v>41</v>
      </c>
      <c r="E474" s="8" t="s">
        <v>167</v>
      </c>
      <c r="F474" s="8" t="n">
        <v>2019</v>
      </c>
      <c r="G474" s="8" t="n">
        <v>240.7</v>
      </c>
      <c r="H474" s="8" t="n">
        <v>66.3</v>
      </c>
      <c r="I474" s="8" t="n">
        <v>14.3</v>
      </c>
      <c r="J474" s="8" t="s">
        <v>119</v>
      </c>
      <c r="K474" s="8" t="n">
        <v>0.8</v>
      </c>
      <c r="L474" s="8" t="n">
        <v>45</v>
      </c>
      <c r="M474" s="8" t="s">
        <v>120</v>
      </c>
      <c r="N474" s="8" t="s">
        <v>121</v>
      </c>
    </row>
    <row r="475" customFormat="false" ht="15" hidden="false" customHeight="false" outlineLevel="0" collapsed="false">
      <c r="A475" s="9" t="s">
        <v>645</v>
      </c>
      <c r="B475" s="9" t="s">
        <v>90</v>
      </c>
      <c r="C475" s="9" t="s">
        <v>87</v>
      </c>
      <c r="D475" s="9" t="s">
        <v>41</v>
      </c>
      <c r="E475" s="9" t="s">
        <v>260</v>
      </c>
      <c r="F475" s="9" t="n">
        <v>2017</v>
      </c>
      <c r="G475" s="9" t="n">
        <v>1145.8</v>
      </c>
      <c r="H475" s="9" t="n">
        <v>280.9</v>
      </c>
      <c r="I475" s="9" t="n">
        <v>58.8</v>
      </c>
      <c r="J475" s="9" t="s">
        <v>148</v>
      </c>
      <c r="K475" s="9" t="n">
        <v>182.1</v>
      </c>
      <c r="L475" s="9" t="n">
        <v>1470</v>
      </c>
      <c r="M475" s="9" t="s">
        <v>119</v>
      </c>
      <c r="N475" s="9" t="s">
        <v>121</v>
      </c>
    </row>
    <row r="476" customFormat="false" ht="15" hidden="false" customHeight="false" outlineLevel="0" collapsed="false">
      <c r="A476" s="8" t="s">
        <v>646</v>
      </c>
      <c r="B476" s="8" t="s">
        <v>81</v>
      </c>
      <c r="C476" s="8" t="s">
        <v>76</v>
      </c>
      <c r="D476" s="8" t="s">
        <v>37</v>
      </c>
      <c r="E476" s="8" t="s">
        <v>194</v>
      </c>
      <c r="F476" s="8" t="n">
        <v>2023</v>
      </c>
      <c r="G476" s="8" t="n">
        <v>264.8</v>
      </c>
      <c r="H476" s="8" t="n">
        <v>119.5</v>
      </c>
      <c r="I476" s="8" t="n">
        <v>36.3</v>
      </c>
      <c r="J476" s="8" t="s">
        <v>174</v>
      </c>
      <c r="K476" s="8" t="n">
        <v>4.2</v>
      </c>
      <c r="L476" s="8" t="n">
        <v>32</v>
      </c>
      <c r="M476" s="8" t="s">
        <v>132</v>
      </c>
      <c r="N476" s="8" t="s">
        <v>121</v>
      </c>
    </row>
    <row r="477" customFormat="false" ht="15" hidden="false" customHeight="false" outlineLevel="0" collapsed="false">
      <c r="A477" s="9" t="s">
        <v>647</v>
      </c>
      <c r="B477" s="9" t="s">
        <v>130</v>
      </c>
      <c r="C477" s="9" t="s">
        <v>68</v>
      </c>
      <c r="D477" s="9" t="s">
        <v>41</v>
      </c>
      <c r="E477" s="9" t="s">
        <v>118</v>
      </c>
      <c r="F477" s="9" t="n">
        <v>2016</v>
      </c>
      <c r="G477" s="9" t="n">
        <v>412.4</v>
      </c>
      <c r="H477" s="9" t="n">
        <v>166</v>
      </c>
      <c r="I477" s="9" t="n">
        <v>92.5</v>
      </c>
      <c r="J477" s="9" t="s">
        <v>148</v>
      </c>
      <c r="K477" s="9" t="n">
        <v>26.3</v>
      </c>
      <c r="L477" s="9" t="n">
        <v>306</v>
      </c>
      <c r="M477" s="9" t="s">
        <v>125</v>
      </c>
      <c r="N477" s="9" t="s">
        <v>121</v>
      </c>
    </row>
    <row r="478" customFormat="false" ht="15" hidden="false" customHeight="false" outlineLevel="0" collapsed="false">
      <c r="A478" s="8" t="s">
        <v>648</v>
      </c>
      <c r="B478" s="8" t="s">
        <v>59</v>
      </c>
      <c r="C478" s="8" t="s">
        <v>58</v>
      </c>
      <c r="D478" s="8" t="s">
        <v>112</v>
      </c>
      <c r="E478" s="8" t="s">
        <v>183</v>
      </c>
      <c r="F478" s="8" t="n">
        <v>2017</v>
      </c>
      <c r="G478" s="8" t="n">
        <v>4852.9</v>
      </c>
      <c r="H478" s="8" t="n">
        <v>1615.4</v>
      </c>
      <c r="I478" s="8" t="n">
        <v>659.5</v>
      </c>
      <c r="J478" s="8" t="s">
        <v>114</v>
      </c>
      <c r="K478" s="8" t="n">
        <v>148.6</v>
      </c>
      <c r="L478" s="8" t="n">
        <v>1249</v>
      </c>
      <c r="M478" s="8" t="s">
        <v>119</v>
      </c>
      <c r="N478" s="8" t="s">
        <v>144</v>
      </c>
    </row>
    <row r="479" customFormat="false" ht="15" hidden="false" customHeight="false" outlineLevel="0" collapsed="false">
      <c r="A479" s="9" t="s">
        <v>649</v>
      </c>
      <c r="B479" s="9" t="s">
        <v>73</v>
      </c>
      <c r="C479" s="9" t="s">
        <v>72</v>
      </c>
      <c r="D479" s="9" t="s">
        <v>38</v>
      </c>
      <c r="E479" s="9" t="s">
        <v>176</v>
      </c>
      <c r="F479" s="9" t="n">
        <v>2016</v>
      </c>
      <c r="G479" s="9" t="n">
        <v>1159.1</v>
      </c>
      <c r="H479" s="9" t="n">
        <v>283.3</v>
      </c>
      <c r="I479" s="9" t="n">
        <v>78.3</v>
      </c>
      <c r="J479" s="9" t="s">
        <v>174</v>
      </c>
      <c r="K479" s="9" t="n">
        <v>168.7</v>
      </c>
      <c r="L479" s="9" t="n">
        <v>2439</v>
      </c>
      <c r="M479" s="9" t="s">
        <v>119</v>
      </c>
      <c r="N479" s="9" t="s">
        <v>121</v>
      </c>
    </row>
    <row r="480" customFormat="false" ht="15" hidden="false" customHeight="false" outlineLevel="0" collapsed="false">
      <c r="A480" s="8" t="s">
        <v>650</v>
      </c>
      <c r="B480" s="8" t="s">
        <v>96</v>
      </c>
      <c r="C480" s="8" t="s">
        <v>92</v>
      </c>
      <c r="D480" s="8" t="s">
        <v>42</v>
      </c>
      <c r="E480" s="8" t="s">
        <v>151</v>
      </c>
      <c r="F480" s="8" t="n">
        <v>2015</v>
      </c>
      <c r="G480" s="8" t="n">
        <v>24364.7</v>
      </c>
      <c r="H480" s="8" t="n">
        <v>7336.8</v>
      </c>
      <c r="I480" s="8" t="n">
        <v>4185.9</v>
      </c>
      <c r="J480" s="8" t="s">
        <v>148</v>
      </c>
      <c r="K480" s="8" t="n">
        <v>2631.4</v>
      </c>
      <c r="L480" s="8" t="n">
        <v>19676</v>
      </c>
      <c r="M480" s="8" t="s">
        <v>161</v>
      </c>
      <c r="N480" s="8" t="s">
        <v>116</v>
      </c>
    </row>
    <row r="481" customFormat="false" ht="15" hidden="false" customHeight="false" outlineLevel="0" collapsed="false">
      <c r="A481" s="9" t="s">
        <v>651</v>
      </c>
      <c r="B481" s="9" t="s">
        <v>78</v>
      </c>
      <c r="C481" s="9" t="s">
        <v>76</v>
      </c>
      <c r="D481" s="9" t="s">
        <v>37</v>
      </c>
      <c r="E481" s="9" t="s">
        <v>199</v>
      </c>
      <c r="F481" s="9" t="n">
        <v>2011</v>
      </c>
      <c r="G481" s="9" t="n">
        <v>16415.8</v>
      </c>
      <c r="H481" s="9" t="n">
        <v>7014.8</v>
      </c>
      <c r="I481" s="9" t="n">
        <v>2557</v>
      </c>
      <c r="J481" s="9" t="s">
        <v>125</v>
      </c>
      <c r="K481" s="9" t="n">
        <v>1877.8</v>
      </c>
      <c r="L481" s="9" t="n">
        <v>22572</v>
      </c>
      <c r="M481" s="9" t="s">
        <v>115</v>
      </c>
      <c r="N481" s="9" t="s">
        <v>144</v>
      </c>
    </row>
    <row r="482" customFormat="false" ht="15" hidden="false" customHeight="false" outlineLevel="0" collapsed="false">
      <c r="A482" s="8" t="s">
        <v>652</v>
      </c>
      <c r="B482" s="8" t="s">
        <v>90</v>
      </c>
      <c r="C482" s="8" t="s">
        <v>87</v>
      </c>
      <c r="D482" s="8" t="s">
        <v>39</v>
      </c>
      <c r="E482" s="8" t="s">
        <v>240</v>
      </c>
      <c r="F482" s="8" t="n">
        <v>2018</v>
      </c>
      <c r="G482" s="8" t="n">
        <v>2400.9</v>
      </c>
      <c r="H482" s="8" t="n">
        <v>494.6</v>
      </c>
      <c r="I482" s="8" t="n">
        <v>290.3</v>
      </c>
      <c r="J482" s="8" t="s">
        <v>124</v>
      </c>
      <c r="K482" s="8" t="n">
        <v>445.1</v>
      </c>
      <c r="L482" s="8" t="n">
        <v>3540</v>
      </c>
      <c r="M482" s="8" t="s">
        <v>148</v>
      </c>
      <c r="N482" s="8" t="s">
        <v>121</v>
      </c>
    </row>
    <row r="483" customFormat="false" ht="15" hidden="false" customHeight="false" outlineLevel="0" collapsed="false">
      <c r="A483" s="9" t="s">
        <v>653</v>
      </c>
      <c r="B483" s="9" t="s">
        <v>79</v>
      </c>
      <c r="C483" s="9" t="s">
        <v>76</v>
      </c>
      <c r="D483" s="9" t="s">
        <v>40</v>
      </c>
      <c r="E483" s="9" t="s">
        <v>190</v>
      </c>
      <c r="F483" s="9" t="n">
        <v>2023</v>
      </c>
      <c r="G483" s="9" t="n">
        <v>451.8</v>
      </c>
      <c r="H483" s="9" t="n">
        <v>252.7</v>
      </c>
      <c r="I483" s="9" t="n">
        <v>118.6</v>
      </c>
      <c r="J483" s="9" t="s">
        <v>120</v>
      </c>
      <c r="K483" s="9" t="n">
        <v>0</v>
      </c>
      <c r="L483" s="9" t="n">
        <v>7</v>
      </c>
      <c r="M483" s="9" t="s">
        <v>120</v>
      </c>
      <c r="N483" s="9" t="s">
        <v>121</v>
      </c>
    </row>
    <row r="484" customFormat="false" ht="15" hidden="false" customHeight="false" outlineLevel="0" collapsed="false">
      <c r="A484" s="8" t="s">
        <v>654</v>
      </c>
      <c r="B484" s="8" t="s">
        <v>85</v>
      </c>
      <c r="C484" s="8" t="s">
        <v>82</v>
      </c>
      <c r="D484" s="8" t="s">
        <v>38</v>
      </c>
      <c r="E484" s="8" t="s">
        <v>176</v>
      </c>
      <c r="F484" s="8" t="n">
        <v>2016</v>
      </c>
      <c r="G484" s="8" t="n">
        <v>1044</v>
      </c>
      <c r="H484" s="8" t="n">
        <v>459.4</v>
      </c>
      <c r="I484" s="8" t="n">
        <v>244.1</v>
      </c>
      <c r="J484" s="8" t="s">
        <v>124</v>
      </c>
      <c r="K484" s="8" t="n">
        <v>173.5</v>
      </c>
      <c r="L484" s="8" t="n">
        <v>1724</v>
      </c>
      <c r="M484" s="8" t="s">
        <v>119</v>
      </c>
      <c r="N484" s="8" t="s">
        <v>121</v>
      </c>
    </row>
    <row r="485" customFormat="false" ht="15" hidden="false" customHeight="false" outlineLevel="0" collapsed="false">
      <c r="A485" s="9" t="s">
        <v>655</v>
      </c>
      <c r="B485" s="9" t="s">
        <v>130</v>
      </c>
      <c r="C485" s="9" t="s">
        <v>68</v>
      </c>
      <c r="D485" s="9" t="s">
        <v>39</v>
      </c>
      <c r="E485" s="9" t="s">
        <v>317</v>
      </c>
      <c r="F485" s="9" t="n">
        <v>2021</v>
      </c>
      <c r="G485" s="9" t="n">
        <v>4025.7</v>
      </c>
      <c r="H485" s="9" t="n">
        <v>1517.4</v>
      </c>
      <c r="I485" s="9" t="n">
        <v>686.7</v>
      </c>
      <c r="J485" s="9" t="s">
        <v>128</v>
      </c>
      <c r="K485" s="9" t="n">
        <v>657.5</v>
      </c>
      <c r="L485" s="9" t="n">
        <v>8624</v>
      </c>
      <c r="M485" s="9" t="s">
        <v>119</v>
      </c>
      <c r="N485" s="9" t="s">
        <v>116</v>
      </c>
    </row>
    <row r="486" customFormat="false" ht="15" hidden="false" customHeight="false" outlineLevel="0" collapsed="false">
      <c r="A486" s="8" t="s">
        <v>656</v>
      </c>
      <c r="B486" s="8" t="s">
        <v>62</v>
      </c>
      <c r="C486" s="8" t="s">
        <v>61</v>
      </c>
      <c r="D486" s="8" t="s">
        <v>42</v>
      </c>
      <c r="E486" s="8" t="s">
        <v>208</v>
      </c>
      <c r="F486" s="8" t="n">
        <v>2020</v>
      </c>
      <c r="G486" s="8" t="n">
        <v>311</v>
      </c>
      <c r="H486" s="8" t="n">
        <v>122.7</v>
      </c>
      <c r="I486" s="8" t="n">
        <v>72.3</v>
      </c>
      <c r="J486" s="8" t="s">
        <v>114</v>
      </c>
      <c r="K486" s="8" t="n">
        <v>39.6</v>
      </c>
      <c r="L486" s="8" t="n">
        <v>130</v>
      </c>
      <c r="M486" s="8" t="s">
        <v>125</v>
      </c>
      <c r="N486" s="8" t="s">
        <v>144</v>
      </c>
    </row>
    <row r="487" customFormat="false" ht="15" hidden="false" customHeight="false" outlineLevel="0" collapsed="false">
      <c r="A487" s="9" t="s">
        <v>657</v>
      </c>
      <c r="B487" s="9" t="s">
        <v>70</v>
      </c>
      <c r="C487" s="9" t="s">
        <v>68</v>
      </c>
      <c r="D487" s="9" t="s">
        <v>39</v>
      </c>
      <c r="E487" s="9" t="s">
        <v>413</v>
      </c>
      <c r="F487" s="9" t="n">
        <v>2013</v>
      </c>
      <c r="G487" s="9" t="n">
        <v>13617.7</v>
      </c>
      <c r="H487" s="9" t="n">
        <v>3545.6</v>
      </c>
      <c r="I487" s="9" t="n">
        <v>1815.4</v>
      </c>
      <c r="J487" s="9" t="s">
        <v>120</v>
      </c>
      <c r="K487" s="9" t="n">
        <v>2228.2</v>
      </c>
      <c r="L487" s="9" t="n">
        <v>27284</v>
      </c>
      <c r="M487" s="9" t="s">
        <v>161</v>
      </c>
      <c r="N487" s="9" t="s">
        <v>121</v>
      </c>
    </row>
    <row r="488" customFormat="false" ht="15" hidden="false" customHeight="false" outlineLevel="0" collapsed="false">
      <c r="A488" s="8" t="s">
        <v>658</v>
      </c>
      <c r="B488" s="8" t="s">
        <v>63</v>
      </c>
      <c r="C488" s="8" t="s">
        <v>61</v>
      </c>
      <c r="D488" s="8" t="s">
        <v>112</v>
      </c>
      <c r="E488" s="8" t="s">
        <v>134</v>
      </c>
      <c r="F488" s="8" t="n">
        <v>2011</v>
      </c>
      <c r="G488" s="8" t="n">
        <v>4925.4</v>
      </c>
      <c r="H488" s="8" t="n">
        <v>910.3</v>
      </c>
      <c r="I488" s="8" t="n">
        <v>489.6</v>
      </c>
      <c r="J488" s="8" t="s">
        <v>114</v>
      </c>
      <c r="K488" s="8" t="n">
        <v>912</v>
      </c>
      <c r="L488" s="8" t="n">
        <v>5012</v>
      </c>
      <c r="M488" s="8" t="s">
        <v>141</v>
      </c>
      <c r="N488" s="8" t="s">
        <v>121</v>
      </c>
    </row>
    <row r="489" customFormat="false" ht="15" hidden="false" customHeight="false" outlineLevel="0" collapsed="false">
      <c r="A489" s="9" t="s">
        <v>659</v>
      </c>
      <c r="B489" s="9" t="s">
        <v>93</v>
      </c>
      <c r="C489" s="9" t="s">
        <v>92</v>
      </c>
      <c r="D489" s="9" t="s">
        <v>39</v>
      </c>
      <c r="E489" s="9" t="s">
        <v>288</v>
      </c>
      <c r="F489" s="9" t="n">
        <v>2016</v>
      </c>
      <c r="G489" s="9" t="n">
        <v>9693.7</v>
      </c>
      <c r="H489" s="9" t="n">
        <v>2822</v>
      </c>
      <c r="I489" s="9" t="n">
        <v>1589.7</v>
      </c>
      <c r="J489" s="9" t="s">
        <v>148</v>
      </c>
      <c r="K489" s="9" t="n">
        <v>1623.2</v>
      </c>
      <c r="L489" s="9" t="n">
        <v>8372</v>
      </c>
      <c r="M489" s="9" t="s">
        <v>161</v>
      </c>
      <c r="N489" s="9" t="s">
        <v>144</v>
      </c>
    </row>
    <row r="490" customFormat="false" ht="15" hidden="false" customHeight="false" outlineLevel="0" collapsed="false">
      <c r="A490" s="8" t="s">
        <v>660</v>
      </c>
      <c r="B490" s="8" t="s">
        <v>59</v>
      </c>
      <c r="C490" s="8" t="s">
        <v>58</v>
      </c>
      <c r="D490" s="8" t="s">
        <v>41</v>
      </c>
      <c r="E490" s="8" t="s">
        <v>167</v>
      </c>
      <c r="F490" s="8" t="n">
        <v>2017</v>
      </c>
      <c r="G490" s="8" t="n">
        <v>622.9</v>
      </c>
      <c r="H490" s="8" t="n">
        <v>239.7</v>
      </c>
      <c r="I490" s="8" t="n">
        <v>72.3</v>
      </c>
      <c r="J490" s="8" t="s">
        <v>120</v>
      </c>
      <c r="K490" s="8" t="n">
        <v>31.6</v>
      </c>
      <c r="L490" s="8" t="n">
        <v>324</v>
      </c>
      <c r="M490" s="8" t="s">
        <v>161</v>
      </c>
      <c r="N490" s="8" t="s">
        <v>116</v>
      </c>
    </row>
    <row r="491" customFormat="false" ht="15" hidden="false" customHeight="false" outlineLevel="0" collapsed="false">
      <c r="A491" s="9" t="s">
        <v>661</v>
      </c>
      <c r="B491" s="9" t="s">
        <v>73</v>
      </c>
      <c r="C491" s="9" t="s">
        <v>72</v>
      </c>
      <c r="D491" s="9" t="s">
        <v>37</v>
      </c>
      <c r="E491" s="9" t="s">
        <v>210</v>
      </c>
      <c r="F491" s="9" t="n">
        <v>2010</v>
      </c>
      <c r="G491" s="9" t="n">
        <v>8524.7</v>
      </c>
      <c r="H491" s="9" t="n">
        <v>2121.7</v>
      </c>
      <c r="I491" s="9" t="n">
        <v>1042</v>
      </c>
      <c r="J491" s="9" t="s">
        <v>119</v>
      </c>
      <c r="K491" s="9" t="n">
        <v>1617.8</v>
      </c>
      <c r="L491" s="9" t="n">
        <v>10048</v>
      </c>
      <c r="M491" s="9" t="s">
        <v>141</v>
      </c>
      <c r="N491" s="9" t="s">
        <v>121</v>
      </c>
    </row>
    <row r="492" customFormat="false" ht="15" hidden="false" customHeight="false" outlineLevel="0" collapsed="false">
      <c r="A492" s="8" t="s">
        <v>662</v>
      </c>
      <c r="B492" s="8" t="s">
        <v>81</v>
      </c>
      <c r="C492" s="8" t="s">
        <v>76</v>
      </c>
      <c r="D492" s="8" t="s">
        <v>112</v>
      </c>
      <c r="E492" s="8" t="s">
        <v>113</v>
      </c>
      <c r="F492" s="8" t="n">
        <v>2018</v>
      </c>
      <c r="G492" s="8" t="n">
        <v>6627.3</v>
      </c>
      <c r="H492" s="8" t="n">
        <v>1584.2</v>
      </c>
      <c r="I492" s="8" t="n">
        <v>853</v>
      </c>
      <c r="J492" s="8" t="s">
        <v>128</v>
      </c>
      <c r="K492" s="8" t="n">
        <v>1007.1</v>
      </c>
      <c r="L492" s="8" t="n">
        <v>14645</v>
      </c>
      <c r="M492" s="8" t="s">
        <v>161</v>
      </c>
      <c r="N492" s="8" t="s">
        <v>121</v>
      </c>
    </row>
    <row r="493" customFormat="false" ht="15" hidden="false" customHeight="false" outlineLevel="0" collapsed="false">
      <c r="A493" s="9" t="s">
        <v>663</v>
      </c>
      <c r="B493" s="9" t="s">
        <v>88</v>
      </c>
      <c r="C493" s="9" t="s">
        <v>87</v>
      </c>
      <c r="D493" s="9" t="s">
        <v>42</v>
      </c>
      <c r="E493" s="9" t="s">
        <v>154</v>
      </c>
      <c r="F493" s="9" t="n">
        <v>2021</v>
      </c>
      <c r="G493" s="9" t="n">
        <v>139.5</v>
      </c>
      <c r="H493" s="9" t="n">
        <v>40.9</v>
      </c>
      <c r="I493" s="9" t="n">
        <v>9.9</v>
      </c>
      <c r="J493" s="9" t="s">
        <v>174</v>
      </c>
      <c r="K493" s="9" t="n">
        <v>1.9</v>
      </c>
      <c r="L493" s="9" t="n">
        <v>27</v>
      </c>
      <c r="M493" s="9" t="s">
        <v>120</v>
      </c>
      <c r="N493" s="9" t="s">
        <v>144</v>
      </c>
    </row>
    <row r="494" customFormat="false" ht="15" hidden="false" customHeight="false" outlineLevel="0" collapsed="false">
      <c r="A494" s="8" t="s">
        <v>664</v>
      </c>
      <c r="B494" s="8" t="s">
        <v>69</v>
      </c>
      <c r="C494" s="8" t="s">
        <v>68</v>
      </c>
      <c r="D494" s="8" t="s">
        <v>40</v>
      </c>
      <c r="E494" s="8" t="s">
        <v>163</v>
      </c>
      <c r="F494" s="8" t="n">
        <v>2016</v>
      </c>
      <c r="G494" s="8" t="n">
        <v>3261</v>
      </c>
      <c r="H494" s="8" t="n">
        <v>1905.4</v>
      </c>
      <c r="I494" s="8" t="n">
        <v>649.6</v>
      </c>
      <c r="J494" s="8" t="s">
        <v>124</v>
      </c>
      <c r="K494" s="8" t="n">
        <v>114.4</v>
      </c>
      <c r="L494" s="8" t="n">
        <v>590</v>
      </c>
      <c r="M494" s="8" t="s">
        <v>148</v>
      </c>
      <c r="N494" s="8" t="s">
        <v>121</v>
      </c>
    </row>
    <row r="495" customFormat="false" ht="15" hidden="false" customHeight="false" outlineLevel="0" collapsed="false">
      <c r="A495" s="9" t="s">
        <v>665</v>
      </c>
      <c r="B495" s="9" t="s">
        <v>65</v>
      </c>
      <c r="C495" s="9" t="s">
        <v>61</v>
      </c>
      <c r="D495" s="9" t="s">
        <v>41</v>
      </c>
      <c r="E495" s="9" t="s">
        <v>167</v>
      </c>
      <c r="F495" s="9" t="n">
        <v>2012</v>
      </c>
      <c r="G495" s="9" t="n">
        <v>62581.6</v>
      </c>
      <c r="H495" s="9" t="n">
        <v>12831.5</v>
      </c>
      <c r="I495" s="9" t="n">
        <v>4201.5</v>
      </c>
      <c r="J495" s="9" t="s">
        <v>174</v>
      </c>
      <c r="K495" s="9" t="n">
        <v>1993.4</v>
      </c>
      <c r="L495" s="9" t="n">
        <v>13847</v>
      </c>
      <c r="M495" s="9" t="s">
        <v>157</v>
      </c>
      <c r="N495" s="9" t="s">
        <v>121</v>
      </c>
    </row>
    <row r="496" customFormat="false" ht="15" hidden="false" customHeight="false" outlineLevel="0" collapsed="false">
      <c r="A496" s="8" t="s">
        <v>666</v>
      </c>
      <c r="B496" s="8" t="s">
        <v>74</v>
      </c>
      <c r="C496" s="8" t="s">
        <v>72</v>
      </c>
      <c r="D496" s="8" t="s">
        <v>39</v>
      </c>
      <c r="E496" s="8" t="s">
        <v>317</v>
      </c>
      <c r="F496" s="8" t="n">
        <v>2018</v>
      </c>
      <c r="G496" s="8" t="n">
        <v>4428.5</v>
      </c>
      <c r="H496" s="8" t="n">
        <v>2377.9</v>
      </c>
      <c r="I496" s="8" t="n">
        <v>546.8</v>
      </c>
      <c r="J496" s="8" t="s">
        <v>174</v>
      </c>
      <c r="K496" s="8" t="n">
        <v>804.9</v>
      </c>
      <c r="L496" s="8" t="n">
        <v>6488</v>
      </c>
      <c r="M496" s="8" t="s">
        <v>148</v>
      </c>
      <c r="N496" s="8" t="s">
        <v>121</v>
      </c>
    </row>
    <row r="497" customFormat="false" ht="15" hidden="false" customHeight="false" outlineLevel="0" collapsed="false">
      <c r="A497" s="9" t="s">
        <v>667</v>
      </c>
      <c r="B497" s="9" t="s">
        <v>93</v>
      </c>
      <c r="C497" s="9" t="s">
        <v>92</v>
      </c>
      <c r="D497" s="9" t="s">
        <v>40</v>
      </c>
      <c r="E497" s="9" t="s">
        <v>222</v>
      </c>
      <c r="F497" s="9" t="n">
        <v>2011</v>
      </c>
      <c r="G497" s="9" t="n">
        <v>10803.3</v>
      </c>
      <c r="H497" s="9" t="n">
        <v>2452.5</v>
      </c>
      <c r="I497" s="9" t="n">
        <v>811.2</v>
      </c>
      <c r="J497" s="9" t="s">
        <v>120</v>
      </c>
      <c r="K497" s="9" t="n">
        <v>1027.2</v>
      </c>
      <c r="L497" s="9" t="n">
        <v>10187</v>
      </c>
      <c r="M497" s="9" t="s">
        <v>157</v>
      </c>
      <c r="N497" s="9" t="s">
        <v>144</v>
      </c>
    </row>
    <row r="498" customFormat="false" ht="15" hidden="false" customHeight="false" outlineLevel="0" collapsed="false">
      <c r="A498" s="8" t="s">
        <v>668</v>
      </c>
      <c r="B498" s="8" t="s">
        <v>95</v>
      </c>
      <c r="C498" s="8" t="s">
        <v>92</v>
      </c>
      <c r="D498" s="8" t="s">
        <v>38</v>
      </c>
      <c r="E498" s="8" t="s">
        <v>202</v>
      </c>
      <c r="F498" s="8" t="n">
        <v>2010</v>
      </c>
      <c r="G498" s="8" t="n">
        <v>4090.5</v>
      </c>
      <c r="H498" s="8" t="n">
        <v>1800.4</v>
      </c>
      <c r="I498" s="8" t="n">
        <v>410.1</v>
      </c>
      <c r="J498" s="8" t="s">
        <v>128</v>
      </c>
      <c r="K498" s="8" t="n">
        <v>188.9</v>
      </c>
      <c r="L498" s="8" t="n">
        <v>2385</v>
      </c>
      <c r="M498" s="8" t="s">
        <v>157</v>
      </c>
      <c r="N498" s="8" t="s">
        <v>121</v>
      </c>
    </row>
    <row r="499" customFormat="false" ht="15" hidden="false" customHeight="false" outlineLevel="0" collapsed="false">
      <c r="A499" s="9" t="s">
        <v>669</v>
      </c>
      <c r="B499" s="9" t="s">
        <v>90</v>
      </c>
      <c r="C499" s="9" t="s">
        <v>87</v>
      </c>
      <c r="D499" s="9" t="s">
        <v>41</v>
      </c>
      <c r="E499" s="9" t="s">
        <v>260</v>
      </c>
      <c r="F499" s="9" t="n">
        <v>2019</v>
      </c>
      <c r="G499" s="9" t="n">
        <v>28.3</v>
      </c>
      <c r="H499" s="9" t="n">
        <v>8</v>
      </c>
      <c r="I499" s="9" t="n">
        <v>4.8</v>
      </c>
      <c r="J499" s="9" t="s">
        <v>174</v>
      </c>
      <c r="K499" s="9" t="n">
        <v>2.5</v>
      </c>
      <c r="L499" s="9" t="n">
        <v>26</v>
      </c>
      <c r="M499" s="9" t="s">
        <v>120</v>
      </c>
      <c r="N499" s="9" t="s">
        <v>138</v>
      </c>
    </row>
    <row r="500" customFormat="false" ht="15" hidden="false" customHeight="false" outlineLevel="0" collapsed="false">
      <c r="A500" s="8" t="s">
        <v>670</v>
      </c>
      <c r="B500" s="8" t="s">
        <v>59</v>
      </c>
      <c r="C500" s="8" t="s">
        <v>58</v>
      </c>
      <c r="D500" s="8" t="s">
        <v>37</v>
      </c>
      <c r="E500" s="8" t="s">
        <v>194</v>
      </c>
      <c r="F500" s="8" t="n">
        <v>2023</v>
      </c>
      <c r="G500" s="8" t="n">
        <v>89.2</v>
      </c>
      <c r="H500" s="8" t="n">
        <v>21.1</v>
      </c>
      <c r="I500" s="8" t="n">
        <v>11.8</v>
      </c>
      <c r="J500" s="8" t="s">
        <v>120</v>
      </c>
      <c r="K500" s="8" t="n">
        <v>1.8</v>
      </c>
      <c r="L500" s="8" t="n">
        <v>25</v>
      </c>
      <c r="M500" s="8" t="s">
        <v>132</v>
      </c>
      <c r="N500" s="8" t="s">
        <v>121</v>
      </c>
    </row>
    <row r="501" customFormat="false" ht="15" hidden="false" customHeight="false" outlineLevel="0" collapsed="false">
      <c r="A501" s="9" t="s">
        <v>671</v>
      </c>
      <c r="B501" s="9" t="s">
        <v>59</v>
      </c>
      <c r="C501" s="9" t="s">
        <v>58</v>
      </c>
      <c r="D501" s="9" t="s">
        <v>37</v>
      </c>
      <c r="E501" s="9" t="s">
        <v>194</v>
      </c>
      <c r="F501" s="9" t="n">
        <v>2015</v>
      </c>
      <c r="G501" s="9" t="n">
        <v>3470.8</v>
      </c>
      <c r="H501" s="9" t="n">
        <v>1757</v>
      </c>
      <c r="I501" s="9" t="n">
        <v>618.2</v>
      </c>
      <c r="J501" s="9" t="s">
        <v>114</v>
      </c>
      <c r="K501" s="9" t="n">
        <v>516.4</v>
      </c>
      <c r="L501" s="9" t="n">
        <v>7279</v>
      </c>
      <c r="M501" s="9" t="s">
        <v>119</v>
      </c>
      <c r="N501" s="9" t="s">
        <v>121</v>
      </c>
    </row>
    <row r="502" customFormat="false" ht="15" hidden="false" customHeight="false" outlineLevel="0" collapsed="false">
      <c r="A502" s="8" t="s">
        <v>672</v>
      </c>
      <c r="B502" s="8" t="s">
        <v>130</v>
      </c>
      <c r="C502" s="8" t="s">
        <v>68</v>
      </c>
      <c r="D502" s="8" t="s">
        <v>112</v>
      </c>
      <c r="E502" s="8" t="s">
        <v>134</v>
      </c>
      <c r="F502" s="8" t="n">
        <v>2018</v>
      </c>
      <c r="G502" s="8" t="n">
        <v>332.3</v>
      </c>
      <c r="H502" s="8" t="n">
        <v>195.9</v>
      </c>
      <c r="I502" s="8" t="n">
        <v>64.4</v>
      </c>
      <c r="J502" s="8" t="s">
        <v>128</v>
      </c>
      <c r="K502" s="8" t="n">
        <v>51.3</v>
      </c>
      <c r="L502" s="8" t="n">
        <v>292</v>
      </c>
      <c r="M502" s="8" t="s">
        <v>125</v>
      </c>
      <c r="N502" s="8" t="s">
        <v>121</v>
      </c>
    </row>
    <row r="503" customFormat="false" ht="15" hidden="false" customHeight="false" outlineLevel="0" collapsed="false">
      <c r="A503" s="9" t="s">
        <v>673</v>
      </c>
      <c r="B503" s="9" t="s">
        <v>242</v>
      </c>
      <c r="C503" s="9" t="s">
        <v>61</v>
      </c>
      <c r="D503" s="9" t="s">
        <v>36</v>
      </c>
      <c r="E503" s="9" t="s">
        <v>165</v>
      </c>
      <c r="F503" s="9" t="n">
        <v>2010</v>
      </c>
      <c r="G503" s="9" t="n">
        <v>16927.2</v>
      </c>
      <c r="H503" s="9" t="n">
        <v>6105.1</v>
      </c>
      <c r="I503" s="9" t="n">
        <v>2161.4</v>
      </c>
      <c r="J503" s="9" t="s">
        <v>137</v>
      </c>
      <c r="K503" s="9" t="n">
        <v>1911.1</v>
      </c>
      <c r="L503" s="9" t="n">
        <v>13540</v>
      </c>
      <c r="M503" s="9" t="s">
        <v>141</v>
      </c>
      <c r="N503" s="9" t="s">
        <v>116</v>
      </c>
    </row>
  </sheetData>
  <autoFilter ref="A1:N503"/>
  <mergeCells count="1">
    <mergeCell ref="A1:N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BA88E"/>
    <pageSetUpPr fitToPage="false"/>
  </sheetPr>
  <dimension ref="A1:L8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2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8" min="5" style="0" width="14"/>
    <col collapsed="false" customWidth="true" hidden="false" outlineLevel="0" max="9" min="9" style="0" width="16"/>
    <col collapsed="false" customWidth="true" hidden="false" outlineLevel="0" max="10" min="10" style="0" width="22"/>
    <col collapsed="false" customWidth="true" hidden="false" outlineLevel="0" max="11" min="11" style="0" width="36"/>
    <col collapsed="false" customWidth="true" hidden="false" outlineLevel="0" max="12" min="12" style="0" width="12"/>
  </cols>
  <sheetData>
    <row r="1" customFormat="false" ht="17.35" hidden="false" customHeight="false" outlineLevel="0" collapsed="false">
      <c r="A1" s="1" t="s">
        <v>674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customFormat="false" ht="15" hidden="false" customHeight="false" outlineLevel="0" collapsed="false">
      <c r="A3" s="3" t="s">
        <v>675</v>
      </c>
      <c r="B3" s="3" t="s">
        <v>676</v>
      </c>
      <c r="C3" s="3" t="s">
        <v>99</v>
      </c>
      <c r="D3" s="3" t="s">
        <v>31</v>
      </c>
      <c r="E3" s="3" t="s">
        <v>677</v>
      </c>
      <c r="F3" s="3" t="s">
        <v>100</v>
      </c>
      <c r="G3" s="3" t="s">
        <v>678</v>
      </c>
      <c r="H3" s="3" t="s">
        <v>679</v>
      </c>
      <c r="I3" s="3" t="s">
        <v>680</v>
      </c>
      <c r="J3" s="3" t="s">
        <v>681</v>
      </c>
      <c r="K3" s="3" t="s">
        <v>682</v>
      </c>
      <c r="L3" s="3" t="s">
        <v>683</v>
      </c>
    </row>
    <row r="4" customFormat="false" ht="15" hidden="false" customHeight="false" outlineLevel="0" collapsed="false">
      <c r="A4" s="8" t="s">
        <v>684</v>
      </c>
      <c r="B4" s="13" t="n">
        <v>45114</v>
      </c>
      <c r="C4" s="8" t="s">
        <v>203</v>
      </c>
      <c r="D4" s="8" t="s">
        <v>40</v>
      </c>
      <c r="E4" s="8" t="s">
        <v>92</v>
      </c>
      <c r="F4" s="8" t="s">
        <v>94</v>
      </c>
      <c r="G4" s="8" t="s">
        <v>137</v>
      </c>
      <c r="H4" s="8" t="n">
        <v>573.02</v>
      </c>
      <c r="I4" s="8" t="n">
        <v>2613.4</v>
      </c>
      <c r="J4" s="8" t="s">
        <v>685</v>
      </c>
      <c r="K4" s="8" t="s">
        <v>686</v>
      </c>
      <c r="L4" s="8" t="s">
        <v>115</v>
      </c>
    </row>
    <row r="5" customFormat="false" ht="15" hidden="false" customHeight="false" outlineLevel="0" collapsed="false">
      <c r="A5" s="9" t="s">
        <v>687</v>
      </c>
      <c r="B5" s="14" t="n">
        <v>44600</v>
      </c>
      <c r="C5" s="9" t="s">
        <v>593</v>
      </c>
      <c r="D5" s="9" t="s">
        <v>40</v>
      </c>
      <c r="E5" s="9" t="s">
        <v>87</v>
      </c>
      <c r="F5" s="9" t="s">
        <v>90</v>
      </c>
      <c r="G5" s="9" t="s">
        <v>128</v>
      </c>
      <c r="H5" s="9" t="n">
        <v>478.17</v>
      </c>
      <c r="I5" s="9" t="n">
        <v>2814.6</v>
      </c>
      <c r="J5" s="9" t="s">
        <v>688</v>
      </c>
      <c r="K5" s="9" t="s">
        <v>689</v>
      </c>
      <c r="L5" s="9" t="s">
        <v>120</v>
      </c>
    </row>
    <row r="6" customFormat="false" ht="15" hidden="false" customHeight="false" outlineLevel="0" collapsed="false">
      <c r="A6" s="8" t="s">
        <v>690</v>
      </c>
      <c r="B6" s="13" t="n">
        <v>44282</v>
      </c>
      <c r="C6" s="8" t="s">
        <v>189</v>
      </c>
      <c r="D6" s="8" t="s">
        <v>36</v>
      </c>
      <c r="E6" s="8" t="s">
        <v>92</v>
      </c>
      <c r="F6" s="8" t="s">
        <v>94</v>
      </c>
      <c r="G6" s="8" t="s">
        <v>128</v>
      </c>
      <c r="H6" s="8" t="n">
        <v>62.86</v>
      </c>
      <c r="I6" s="8" t="n">
        <v>396.6</v>
      </c>
      <c r="J6" s="8" t="s">
        <v>691</v>
      </c>
      <c r="K6" s="8" t="s">
        <v>692</v>
      </c>
      <c r="L6" s="8" t="s">
        <v>120</v>
      </c>
    </row>
    <row r="7" customFormat="false" ht="15" hidden="false" customHeight="false" outlineLevel="0" collapsed="false">
      <c r="A7" s="9" t="s">
        <v>693</v>
      </c>
      <c r="B7" s="14" t="n">
        <v>45282</v>
      </c>
      <c r="C7" s="9" t="s">
        <v>213</v>
      </c>
      <c r="D7" s="9" t="s">
        <v>39</v>
      </c>
      <c r="E7" s="9" t="s">
        <v>68</v>
      </c>
      <c r="F7" s="9" t="s">
        <v>130</v>
      </c>
      <c r="G7" s="9" t="s">
        <v>137</v>
      </c>
      <c r="H7" s="9" t="n">
        <v>2182.7</v>
      </c>
      <c r="I7" s="9" t="n">
        <v>15289.5</v>
      </c>
      <c r="J7" s="9" t="s">
        <v>691</v>
      </c>
      <c r="K7" s="9" t="s">
        <v>694</v>
      </c>
      <c r="L7" s="9" t="s">
        <v>132</v>
      </c>
    </row>
    <row r="8" customFormat="false" ht="15" hidden="false" customHeight="false" outlineLevel="0" collapsed="false">
      <c r="A8" s="8" t="s">
        <v>695</v>
      </c>
      <c r="B8" s="13" t="n">
        <v>45397</v>
      </c>
      <c r="C8" s="8" t="s">
        <v>557</v>
      </c>
      <c r="D8" s="8" t="s">
        <v>42</v>
      </c>
      <c r="E8" s="8" t="s">
        <v>72</v>
      </c>
      <c r="F8" s="8" t="s">
        <v>73</v>
      </c>
      <c r="G8" s="8" t="s">
        <v>119</v>
      </c>
      <c r="H8" s="8" t="n">
        <v>231.21</v>
      </c>
      <c r="I8" s="8" t="n">
        <v>1380.4</v>
      </c>
      <c r="J8" s="8" t="s">
        <v>696</v>
      </c>
      <c r="K8" s="8" t="s">
        <v>697</v>
      </c>
      <c r="L8" s="8" t="s">
        <v>120</v>
      </c>
    </row>
    <row r="9" customFormat="false" ht="15" hidden="false" customHeight="false" outlineLevel="0" collapsed="false">
      <c r="A9" s="9" t="s">
        <v>698</v>
      </c>
      <c r="B9" s="14" t="n">
        <v>44730</v>
      </c>
      <c r="C9" s="9" t="s">
        <v>671</v>
      </c>
      <c r="D9" s="9" t="s">
        <v>36</v>
      </c>
      <c r="E9" s="9" t="s">
        <v>58</v>
      </c>
      <c r="F9" s="9" t="s">
        <v>59</v>
      </c>
      <c r="G9" s="9" t="s">
        <v>119</v>
      </c>
      <c r="H9" s="9" t="n">
        <v>79.63</v>
      </c>
      <c r="I9" s="9" t="n">
        <v>279.1</v>
      </c>
      <c r="J9" s="9" t="s">
        <v>699</v>
      </c>
      <c r="K9" s="9" t="s">
        <v>700</v>
      </c>
      <c r="L9" s="9" t="s">
        <v>148</v>
      </c>
    </row>
    <row r="10" customFormat="false" ht="15" hidden="false" customHeight="false" outlineLevel="0" collapsed="false">
      <c r="A10" s="8" t="s">
        <v>701</v>
      </c>
      <c r="B10" s="13" t="n">
        <v>44929</v>
      </c>
      <c r="C10" s="8" t="s">
        <v>316</v>
      </c>
      <c r="D10" s="8" t="s">
        <v>39</v>
      </c>
      <c r="E10" s="8" t="s">
        <v>68</v>
      </c>
      <c r="F10" s="8" t="s">
        <v>70</v>
      </c>
      <c r="G10" s="8" t="s">
        <v>174</v>
      </c>
      <c r="H10" s="8" t="n">
        <v>1310.11</v>
      </c>
      <c r="I10" s="8" t="n">
        <v>12638.4</v>
      </c>
      <c r="J10" s="8" t="s">
        <v>702</v>
      </c>
      <c r="K10" s="8" t="s">
        <v>703</v>
      </c>
      <c r="L10" s="8" t="s">
        <v>120</v>
      </c>
    </row>
    <row r="11" customFormat="false" ht="15" hidden="false" customHeight="false" outlineLevel="0" collapsed="false">
      <c r="A11" s="9" t="s">
        <v>704</v>
      </c>
      <c r="B11" s="14" t="n">
        <v>44589</v>
      </c>
      <c r="C11" s="9" t="s">
        <v>283</v>
      </c>
      <c r="D11" s="9" t="s">
        <v>112</v>
      </c>
      <c r="E11" s="9" t="s">
        <v>76</v>
      </c>
      <c r="F11" s="9" t="s">
        <v>77</v>
      </c>
      <c r="G11" s="9" t="s">
        <v>148</v>
      </c>
      <c r="H11" s="9" t="n">
        <v>76.72</v>
      </c>
      <c r="I11" s="9" t="n">
        <v>246.1</v>
      </c>
      <c r="J11" s="9" t="s">
        <v>705</v>
      </c>
      <c r="K11" s="9" t="s">
        <v>706</v>
      </c>
      <c r="L11" s="9" t="s">
        <v>132</v>
      </c>
    </row>
    <row r="12" customFormat="false" ht="15" hidden="false" customHeight="false" outlineLevel="0" collapsed="false">
      <c r="A12" s="8" t="s">
        <v>707</v>
      </c>
      <c r="B12" s="13" t="n">
        <v>45774</v>
      </c>
      <c r="C12" s="8" t="s">
        <v>537</v>
      </c>
      <c r="D12" s="8" t="s">
        <v>41</v>
      </c>
      <c r="E12" s="8" t="s">
        <v>58</v>
      </c>
      <c r="F12" s="8" t="s">
        <v>59</v>
      </c>
      <c r="G12" s="8" t="s">
        <v>128</v>
      </c>
      <c r="H12" s="8" t="n">
        <v>446.57</v>
      </c>
      <c r="I12" s="8" t="n">
        <v>1720.9</v>
      </c>
      <c r="J12" s="8" t="s">
        <v>708</v>
      </c>
      <c r="K12" s="8" t="s">
        <v>709</v>
      </c>
      <c r="L12" s="8" t="s">
        <v>148</v>
      </c>
    </row>
    <row r="13" customFormat="false" ht="15" hidden="false" customHeight="false" outlineLevel="0" collapsed="false">
      <c r="A13" s="9" t="s">
        <v>710</v>
      </c>
      <c r="B13" s="14" t="n">
        <v>45766</v>
      </c>
      <c r="C13" s="9" t="s">
        <v>641</v>
      </c>
      <c r="D13" s="9" t="s">
        <v>36</v>
      </c>
      <c r="E13" s="9" t="s">
        <v>58</v>
      </c>
      <c r="F13" s="9" t="s">
        <v>59</v>
      </c>
      <c r="G13" s="9" t="s">
        <v>119</v>
      </c>
      <c r="H13" s="9" t="n">
        <v>286.37</v>
      </c>
      <c r="I13" s="9" t="n">
        <v>1098.7</v>
      </c>
      <c r="J13" s="9" t="s">
        <v>711</v>
      </c>
      <c r="K13" s="9" t="s">
        <v>703</v>
      </c>
      <c r="L13" s="9" t="s">
        <v>120</v>
      </c>
    </row>
    <row r="14" customFormat="false" ht="15" hidden="false" customHeight="false" outlineLevel="0" collapsed="false">
      <c r="A14" s="8" t="s">
        <v>712</v>
      </c>
      <c r="B14" s="13" t="n">
        <v>45078</v>
      </c>
      <c r="C14" s="8" t="s">
        <v>479</v>
      </c>
      <c r="D14" s="8" t="s">
        <v>41</v>
      </c>
      <c r="E14" s="8" t="s">
        <v>92</v>
      </c>
      <c r="F14" s="8" t="s">
        <v>96</v>
      </c>
      <c r="G14" s="8" t="s">
        <v>174</v>
      </c>
      <c r="H14" s="8" t="n">
        <v>1980.61</v>
      </c>
      <c r="I14" s="8" t="n">
        <v>11999.9</v>
      </c>
      <c r="J14" s="8" t="s">
        <v>696</v>
      </c>
      <c r="K14" s="8" t="s">
        <v>713</v>
      </c>
      <c r="L14" s="8" t="s">
        <v>132</v>
      </c>
    </row>
    <row r="15" customFormat="false" ht="15" hidden="false" customHeight="false" outlineLevel="0" collapsed="false">
      <c r="A15" s="9" t="s">
        <v>714</v>
      </c>
      <c r="B15" s="14" t="n">
        <v>45275</v>
      </c>
      <c r="C15" s="9" t="s">
        <v>227</v>
      </c>
      <c r="D15" s="9" t="s">
        <v>41</v>
      </c>
      <c r="E15" s="9" t="s">
        <v>92</v>
      </c>
      <c r="F15" s="9" t="s">
        <v>93</v>
      </c>
      <c r="G15" s="9" t="s">
        <v>128</v>
      </c>
      <c r="H15" s="9" t="n">
        <v>358.6</v>
      </c>
      <c r="I15" s="9" t="n">
        <v>2381.5</v>
      </c>
      <c r="J15" s="9" t="s">
        <v>715</v>
      </c>
      <c r="K15" s="9" t="s">
        <v>716</v>
      </c>
      <c r="L15" s="9" t="s">
        <v>148</v>
      </c>
    </row>
    <row r="16" customFormat="false" ht="15" hidden="false" customHeight="false" outlineLevel="0" collapsed="false">
      <c r="A16" s="8" t="s">
        <v>717</v>
      </c>
      <c r="B16" s="13" t="n">
        <v>44411</v>
      </c>
      <c r="C16" s="8" t="s">
        <v>495</v>
      </c>
      <c r="D16" s="8" t="s">
        <v>112</v>
      </c>
      <c r="E16" s="8" t="s">
        <v>58</v>
      </c>
      <c r="F16" s="8" t="s">
        <v>59</v>
      </c>
      <c r="G16" s="8" t="s">
        <v>124</v>
      </c>
      <c r="H16" s="8" t="n">
        <v>782.9</v>
      </c>
      <c r="I16" s="8" t="n">
        <v>7793.7</v>
      </c>
      <c r="J16" s="8" t="s">
        <v>718</v>
      </c>
      <c r="K16" s="8" t="s">
        <v>719</v>
      </c>
      <c r="L16" s="8" t="s">
        <v>141</v>
      </c>
    </row>
    <row r="17" customFormat="false" ht="15" hidden="false" customHeight="false" outlineLevel="0" collapsed="false">
      <c r="A17" s="9" t="s">
        <v>720</v>
      </c>
      <c r="B17" s="14" t="n">
        <v>44547</v>
      </c>
      <c r="C17" s="9" t="s">
        <v>644</v>
      </c>
      <c r="D17" s="9" t="s">
        <v>41</v>
      </c>
      <c r="E17" s="9" t="s">
        <v>82</v>
      </c>
      <c r="F17" s="9" t="s">
        <v>197</v>
      </c>
      <c r="G17" s="9" t="s">
        <v>124</v>
      </c>
      <c r="H17" s="9" t="n">
        <v>1896.01</v>
      </c>
      <c r="I17" s="9" t="n">
        <v>11774.2</v>
      </c>
      <c r="J17" s="9" t="s">
        <v>718</v>
      </c>
      <c r="K17" s="9" t="s">
        <v>703</v>
      </c>
      <c r="L17" s="9" t="s">
        <v>161</v>
      </c>
    </row>
    <row r="18" customFormat="false" ht="15" hidden="false" customHeight="false" outlineLevel="0" collapsed="false">
      <c r="A18" s="8" t="s">
        <v>721</v>
      </c>
      <c r="B18" s="13" t="n">
        <v>44334</v>
      </c>
      <c r="C18" s="8" t="s">
        <v>376</v>
      </c>
      <c r="D18" s="8" t="s">
        <v>112</v>
      </c>
      <c r="E18" s="8" t="s">
        <v>82</v>
      </c>
      <c r="F18" s="8" t="s">
        <v>85</v>
      </c>
      <c r="G18" s="8" t="s">
        <v>125</v>
      </c>
      <c r="H18" s="8" t="n">
        <v>58.32</v>
      </c>
      <c r="I18" s="8" t="n">
        <v>320.5</v>
      </c>
      <c r="J18" s="8" t="s">
        <v>711</v>
      </c>
      <c r="K18" s="8" t="s">
        <v>722</v>
      </c>
      <c r="L18" s="8" t="s">
        <v>125</v>
      </c>
    </row>
    <row r="19" customFormat="false" ht="15" hidden="false" customHeight="false" outlineLevel="0" collapsed="false">
      <c r="A19" s="9" t="s">
        <v>723</v>
      </c>
      <c r="B19" s="14" t="n">
        <v>45074</v>
      </c>
      <c r="C19" s="9" t="s">
        <v>235</v>
      </c>
      <c r="D19" s="9" t="s">
        <v>40</v>
      </c>
      <c r="E19" s="9" t="s">
        <v>61</v>
      </c>
      <c r="F19" s="9" t="s">
        <v>66</v>
      </c>
      <c r="G19" s="9" t="s">
        <v>120</v>
      </c>
      <c r="H19" s="9" t="n">
        <v>7.08</v>
      </c>
      <c r="I19" s="9" t="n">
        <v>23.4</v>
      </c>
      <c r="J19" s="9" t="s">
        <v>724</v>
      </c>
      <c r="K19" s="9" t="s">
        <v>703</v>
      </c>
      <c r="L19" s="9" t="s">
        <v>141</v>
      </c>
    </row>
    <row r="20" customFormat="false" ht="15" hidden="false" customHeight="false" outlineLevel="0" collapsed="false">
      <c r="A20" s="8" t="s">
        <v>725</v>
      </c>
      <c r="B20" s="13" t="n">
        <v>45083</v>
      </c>
      <c r="C20" s="8" t="s">
        <v>642</v>
      </c>
      <c r="D20" s="8" t="s">
        <v>42</v>
      </c>
      <c r="E20" s="8" t="s">
        <v>82</v>
      </c>
      <c r="F20" s="8" t="s">
        <v>83</v>
      </c>
      <c r="G20" s="8" t="s">
        <v>120</v>
      </c>
      <c r="H20" s="8" t="n">
        <v>4.15</v>
      </c>
      <c r="I20" s="8" t="n">
        <v>17</v>
      </c>
      <c r="J20" s="8" t="s">
        <v>702</v>
      </c>
      <c r="K20" s="8" t="s">
        <v>726</v>
      </c>
      <c r="L20" s="8" t="s">
        <v>125</v>
      </c>
    </row>
    <row r="21" customFormat="false" ht="15" hidden="false" customHeight="false" outlineLevel="0" collapsed="false">
      <c r="A21" s="9" t="s">
        <v>727</v>
      </c>
      <c r="B21" s="14" t="n">
        <v>44636</v>
      </c>
      <c r="C21" s="9" t="s">
        <v>376</v>
      </c>
      <c r="D21" s="9" t="s">
        <v>37</v>
      </c>
      <c r="E21" s="9" t="s">
        <v>76</v>
      </c>
      <c r="F21" s="9" t="s">
        <v>77</v>
      </c>
      <c r="G21" s="9" t="s">
        <v>120</v>
      </c>
      <c r="H21" s="9" t="n">
        <v>7.36</v>
      </c>
      <c r="I21" s="9" t="n">
        <v>30.4</v>
      </c>
      <c r="J21" s="9" t="s">
        <v>728</v>
      </c>
      <c r="K21" s="9" t="s">
        <v>729</v>
      </c>
      <c r="L21" s="9" t="s">
        <v>119</v>
      </c>
    </row>
    <row r="22" customFormat="false" ht="15" hidden="false" customHeight="false" outlineLevel="0" collapsed="false">
      <c r="A22" s="8" t="s">
        <v>730</v>
      </c>
      <c r="B22" s="13" t="n">
        <v>45103</v>
      </c>
      <c r="C22" s="8" t="s">
        <v>602</v>
      </c>
      <c r="D22" s="8" t="s">
        <v>42</v>
      </c>
      <c r="E22" s="8" t="s">
        <v>82</v>
      </c>
      <c r="F22" s="8" t="s">
        <v>84</v>
      </c>
      <c r="G22" s="8" t="s">
        <v>119</v>
      </c>
      <c r="H22" s="8" t="n">
        <v>162.51</v>
      </c>
      <c r="I22" s="8" t="n">
        <v>825.8</v>
      </c>
      <c r="J22" s="8" t="s">
        <v>718</v>
      </c>
      <c r="K22" s="8" t="s">
        <v>731</v>
      </c>
      <c r="L22" s="8" t="s">
        <v>119</v>
      </c>
    </row>
    <row r="23" customFormat="false" ht="15" hidden="false" customHeight="false" outlineLevel="0" collapsed="false">
      <c r="A23" s="9" t="s">
        <v>732</v>
      </c>
      <c r="B23" s="14" t="n">
        <v>45719</v>
      </c>
      <c r="C23" s="9" t="s">
        <v>605</v>
      </c>
      <c r="D23" s="9" t="s">
        <v>38</v>
      </c>
      <c r="E23" s="9" t="s">
        <v>87</v>
      </c>
      <c r="F23" s="9" t="s">
        <v>88</v>
      </c>
      <c r="G23" s="9" t="s">
        <v>125</v>
      </c>
      <c r="H23" s="9" t="n">
        <v>12.62</v>
      </c>
      <c r="I23" s="9" t="n">
        <v>65.8</v>
      </c>
      <c r="J23" s="9" t="s">
        <v>733</v>
      </c>
      <c r="K23" s="9" t="s">
        <v>734</v>
      </c>
      <c r="L23" s="9" t="s">
        <v>141</v>
      </c>
    </row>
    <row r="24" customFormat="false" ht="15" hidden="false" customHeight="false" outlineLevel="0" collapsed="false">
      <c r="A24" s="8" t="s">
        <v>735</v>
      </c>
      <c r="B24" s="13" t="n">
        <v>45553</v>
      </c>
      <c r="C24" s="8" t="s">
        <v>609</v>
      </c>
      <c r="D24" s="8" t="s">
        <v>42</v>
      </c>
      <c r="E24" s="8" t="s">
        <v>92</v>
      </c>
      <c r="F24" s="8" t="s">
        <v>93</v>
      </c>
      <c r="G24" s="8" t="s">
        <v>137</v>
      </c>
      <c r="H24" s="8" t="n">
        <v>180.79</v>
      </c>
      <c r="I24" s="8" t="n">
        <v>2205.9</v>
      </c>
      <c r="J24" s="8" t="s">
        <v>736</v>
      </c>
      <c r="K24" s="8" t="s">
        <v>737</v>
      </c>
      <c r="L24" s="8" t="s">
        <v>119</v>
      </c>
    </row>
    <row r="25" customFormat="false" ht="15" hidden="false" customHeight="false" outlineLevel="0" collapsed="false">
      <c r="A25" s="9" t="s">
        <v>738</v>
      </c>
      <c r="B25" s="14" t="n">
        <v>44824</v>
      </c>
      <c r="C25" s="9" t="s">
        <v>258</v>
      </c>
      <c r="D25" s="9" t="s">
        <v>41</v>
      </c>
      <c r="E25" s="9" t="s">
        <v>68</v>
      </c>
      <c r="F25" s="9" t="s">
        <v>71</v>
      </c>
      <c r="G25" s="9" t="s">
        <v>120</v>
      </c>
      <c r="H25" s="9" t="n">
        <v>11.45</v>
      </c>
      <c r="I25" s="9" t="n">
        <v>49.9</v>
      </c>
      <c r="J25" s="9" t="s">
        <v>739</v>
      </c>
      <c r="K25" s="9" t="s">
        <v>703</v>
      </c>
      <c r="L25" s="9" t="s">
        <v>141</v>
      </c>
    </row>
    <row r="26" customFormat="false" ht="15" hidden="false" customHeight="false" outlineLevel="0" collapsed="false">
      <c r="A26" s="8" t="s">
        <v>740</v>
      </c>
      <c r="B26" s="13" t="n">
        <v>45716</v>
      </c>
      <c r="C26" s="8" t="s">
        <v>506</v>
      </c>
      <c r="D26" s="8" t="s">
        <v>36</v>
      </c>
      <c r="E26" s="8" t="s">
        <v>61</v>
      </c>
      <c r="F26" s="8" t="s">
        <v>62</v>
      </c>
      <c r="G26" s="8" t="s">
        <v>128</v>
      </c>
      <c r="H26" s="8" t="n">
        <v>423.45</v>
      </c>
      <c r="I26" s="8" t="n">
        <v>2646.3</v>
      </c>
      <c r="J26" s="8" t="s">
        <v>741</v>
      </c>
      <c r="K26" s="8" t="s">
        <v>742</v>
      </c>
      <c r="L26" s="8" t="s">
        <v>132</v>
      </c>
    </row>
    <row r="27" customFormat="false" ht="15" hidden="false" customHeight="false" outlineLevel="0" collapsed="false">
      <c r="A27" s="9" t="s">
        <v>743</v>
      </c>
      <c r="B27" s="14" t="n">
        <v>44328</v>
      </c>
      <c r="C27" s="9" t="s">
        <v>225</v>
      </c>
      <c r="D27" s="9" t="s">
        <v>36</v>
      </c>
      <c r="E27" s="9" t="s">
        <v>72</v>
      </c>
      <c r="F27" s="9" t="s">
        <v>74</v>
      </c>
      <c r="G27" s="9" t="s">
        <v>148</v>
      </c>
      <c r="H27" s="9" t="n">
        <v>121.17</v>
      </c>
      <c r="I27" s="9" t="n">
        <v>715.1</v>
      </c>
      <c r="J27" s="9" t="s">
        <v>744</v>
      </c>
      <c r="K27" s="9" t="s">
        <v>745</v>
      </c>
      <c r="L27" s="9" t="s">
        <v>119</v>
      </c>
    </row>
    <row r="28" customFormat="false" ht="15" hidden="false" customHeight="false" outlineLevel="0" collapsed="false">
      <c r="A28" s="8" t="s">
        <v>746</v>
      </c>
      <c r="B28" s="13" t="n">
        <v>45104</v>
      </c>
      <c r="C28" s="8" t="s">
        <v>560</v>
      </c>
      <c r="D28" s="8" t="s">
        <v>36</v>
      </c>
      <c r="E28" s="8" t="s">
        <v>92</v>
      </c>
      <c r="F28" s="8" t="s">
        <v>94</v>
      </c>
      <c r="G28" s="8" t="s">
        <v>125</v>
      </c>
      <c r="H28" s="8" t="n">
        <v>8.69</v>
      </c>
      <c r="I28" s="8" t="n">
        <v>32.7</v>
      </c>
      <c r="J28" s="8" t="s">
        <v>724</v>
      </c>
      <c r="K28" s="8" t="s">
        <v>747</v>
      </c>
      <c r="L28" s="8" t="s">
        <v>141</v>
      </c>
    </row>
    <row r="29" customFormat="false" ht="15" hidden="false" customHeight="false" outlineLevel="0" collapsed="false">
      <c r="A29" s="9" t="s">
        <v>748</v>
      </c>
      <c r="B29" s="14" t="n">
        <v>43931</v>
      </c>
      <c r="C29" s="9" t="s">
        <v>362</v>
      </c>
      <c r="D29" s="9" t="s">
        <v>112</v>
      </c>
      <c r="E29" s="9" t="s">
        <v>87</v>
      </c>
      <c r="F29" s="9" t="s">
        <v>90</v>
      </c>
      <c r="G29" s="9" t="s">
        <v>125</v>
      </c>
      <c r="H29" s="9" t="n">
        <v>21.5</v>
      </c>
      <c r="I29" s="9" t="n">
        <v>116.5</v>
      </c>
      <c r="J29" s="9" t="s">
        <v>705</v>
      </c>
      <c r="K29" s="9" t="s">
        <v>749</v>
      </c>
      <c r="L29" s="9" t="s">
        <v>119</v>
      </c>
    </row>
    <row r="30" customFormat="false" ht="15" hidden="false" customHeight="false" outlineLevel="0" collapsed="false">
      <c r="A30" s="8" t="s">
        <v>750</v>
      </c>
      <c r="B30" s="13" t="n">
        <v>45629</v>
      </c>
      <c r="C30" s="8" t="s">
        <v>205</v>
      </c>
      <c r="D30" s="8" t="s">
        <v>37</v>
      </c>
      <c r="E30" s="8" t="s">
        <v>87</v>
      </c>
      <c r="F30" s="8" t="s">
        <v>90</v>
      </c>
      <c r="G30" s="8" t="s">
        <v>120</v>
      </c>
      <c r="H30" s="8" t="n">
        <v>3.18</v>
      </c>
      <c r="I30" s="8" t="n">
        <v>22</v>
      </c>
      <c r="J30" s="8" t="s">
        <v>751</v>
      </c>
      <c r="K30" s="8" t="s">
        <v>752</v>
      </c>
      <c r="L30" s="8" t="s">
        <v>148</v>
      </c>
    </row>
    <row r="31" customFormat="false" ht="15" hidden="false" customHeight="false" outlineLevel="0" collapsed="false">
      <c r="A31" s="9" t="s">
        <v>753</v>
      </c>
      <c r="B31" s="14" t="n">
        <v>45781</v>
      </c>
      <c r="C31" s="9" t="s">
        <v>488</v>
      </c>
      <c r="D31" s="9" t="s">
        <v>40</v>
      </c>
      <c r="E31" s="9" t="s">
        <v>76</v>
      </c>
      <c r="F31" s="9" t="s">
        <v>78</v>
      </c>
      <c r="G31" s="9" t="s">
        <v>114</v>
      </c>
      <c r="H31" s="9" t="n">
        <v>1868.33</v>
      </c>
      <c r="I31" s="9" t="n">
        <v>11774.5</v>
      </c>
      <c r="J31" s="9" t="s">
        <v>728</v>
      </c>
      <c r="K31" s="9" t="s">
        <v>703</v>
      </c>
      <c r="L31" s="9" t="s">
        <v>141</v>
      </c>
    </row>
    <row r="32" customFormat="false" ht="15" hidden="false" customHeight="false" outlineLevel="0" collapsed="false">
      <c r="A32" s="8" t="s">
        <v>754</v>
      </c>
      <c r="B32" s="13" t="n">
        <v>45538</v>
      </c>
      <c r="C32" s="8" t="s">
        <v>322</v>
      </c>
      <c r="D32" s="8" t="s">
        <v>42</v>
      </c>
      <c r="E32" s="8" t="s">
        <v>68</v>
      </c>
      <c r="F32" s="8" t="s">
        <v>69</v>
      </c>
      <c r="G32" s="8" t="s">
        <v>128</v>
      </c>
      <c r="H32" s="8" t="n">
        <v>255.69</v>
      </c>
      <c r="I32" s="8" t="n">
        <v>1488.4</v>
      </c>
      <c r="J32" s="8" t="s">
        <v>708</v>
      </c>
      <c r="K32" s="8" t="s">
        <v>755</v>
      </c>
      <c r="L32" s="8" t="s">
        <v>161</v>
      </c>
    </row>
    <row r="33" customFormat="false" ht="15" hidden="false" customHeight="false" outlineLevel="0" collapsed="false">
      <c r="A33" s="9" t="s">
        <v>756</v>
      </c>
      <c r="B33" s="14" t="n">
        <v>44401</v>
      </c>
      <c r="C33" s="9" t="s">
        <v>336</v>
      </c>
      <c r="D33" s="9" t="s">
        <v>112</v>
      </c>
      <c r="E33" s="9" t="s">
        <v>76</v>
      </c>
      <c r="F33" s="9" t="s">
        <v>78</v>
      </c>
      <c r="G33" s="9" t="s">
        <v>148</v>
      </c>
      <c r="H33" s="9" t="n">
        <v>84.39</v>
      </c>
      <c r="I33" s="9" t="n">
        <v>469.9</v>
      </c>
      <c r="J33" s="9" t="s">
        <v>757</v>
      </c>
      <c r="K33" s="9" t="s">
        <v>758</v>
      </c>
      <c r="L33" s="9" t="s">
        <v>120</v>
      </c>
    </row>
    <row r="34" customFormat="false" ht="15" hidden="false" customHeight="false" outlineLevel="0" collapsed="false">
      <c r="A34" s="8" t="s">
        <v>759</v>
      </c>
      <c r="B34" s="13" t="n">
        <v>44545</v>
      </c>
      <c r="C34" s="8" t="s">
        <v>463</v>
      </c>
      <c r="D34" s="8" t="s">
        <v>38</v>
      </c>
      <c r="E34" s="8" t="s">
        <v>82</v>
      </c>
      <c r="F34" s="8" t="s">
        <v>85</v>
      </c>
      <c r="G34" s="8" t="s">
        <v>114</v>
      </c>
      <c r="H34" s="8" t="n">
        <v>3590.15</v>
      </c>
      <c r="I34" s="8" t="n">
        <v>44662.8</v>
      </c>
      <c r="J34" s="8" t="s">
        <v>760</v>
      </c>
      <c r="K34" s="8" t="s">
        <v>761</v>
      </c>
      <c r="L34" s="8" t="s">
        <v>141</v>
      </c>
    </row>
    <row r="35" customFormat="false" ht="15" hidden="false" customHeight="false" outlineLevel="0" collapsed="false">
      <c r="A35" s="9" t="s">
        <v>762</v>
      </c>
      <c r="B35" s="14" t="n">
        <v>45373</v>
      </c>
      <c r="C35" s="9" t="s">
        <v>609</v>
      </c>
      <c r="D35" s="9" t="s">
        <v>112</v>
      </c>
      <c r="E35" s="9" t="s">
        <v>68</v>
      </c>
      <c r="F35" s="9" t="s">
        <v>71</v>
      </c>
      <c r="G35" s="9" t="s">
        <v>148</v>
      </c>
      <c r="H35" s="9" t="n">
        <v>145.6</v>
      </c>
      <c r="I35" s="9" t="n">
        <v>694</v>
      </c>
      <c r="J35" s="9" t="s">
        <v>763</v>
      </c>
      <c r="K35" s="9" t="s">
        <v>764</v>
      </c>
      <c r="L35" s="9" t="s">
        <v>132</v>
      </c>
    </row>
    <row r="36" customFormat="false" ht="15" hidden="false" customHeight="false" outlineLevel="0" collapsed="false">
      <c r="A36" s="8" t="s">
        <v>765</v>
      </c>
      <c r="B36" s="13" t="n">
        <v>44482</v>
      </c>
      <c r="C36" s="8" t="s">
        <v>313</v>
      </c>
      <c r="D36" s="8" t="s">
        <v>37</v>
      </c>
      <c r="E36" s="8" t="s">
        <v>61</v>
      </c>
      <c r="F36" s="8" t="s">
        <v>242</v>
      </c>
      <c r="G36" s="8" t="s">
        <v>114</v>
      </c>
      <c r="H36" s="8" t="n">
        <v>1652.11</v>
      </c>
      <c r="I36" s="8" t="n">
        <v>9546.6</v>
      </c>
      <c r="J36" s="8" t="s">
        <v>751</v>
      </c>
      <c r="K36" s="8" t="s">
        <v>703</v>
      </c>
      <c r="L36" s="8" t="s">
        <v>125</v>
      </c>
    </row>
    <row r="37" customFormat="false" ht="15" hidden="false" customHeight="false" outlineLevel="0" collapsed="false">
      <c r="A37" s="9" t="s">
        <v>766</v>
      </c>
      <c r="B37" s="14" t="n">
        <v>45404</v>
      </c>
      <c r="C37" s="9" t="s">
        <v>531</v>
      </c>
      <c r="D37" s="9" t="s">
        <v>42</v>
      </c>
      <c r="E37" s="9" t="s">
        <v>61</v>
      </c>
      <c r="F37" s="9" t="s">
        <v>62</v>
      </c>
      <c r="G37" s="9" t="s">
        <v>128</v>
      </c>
      <c r="H37" s="9" t="n">
        <v>101.51</v>
      </c>
      <c r="I37" s="9" t="n">
        <v>734.3</v>
      </c>
      <c r="J37" s="9" t="s">
        <v>767</v>
      </c>
      <c r="K37" s="9" t="s">
        <v>768</v>
      </c>
      <c r="L37" s="9" t="s">
        <v>161</v>
      </c>
    </row>
    <row r="38" customFormat="false" ht="15" hidden="false" customHeight="false" outlineLevel="0" collapsed="false">
      <c r="A38" s="8" t="s">
        <v>769</v>
      </c>
      <c r="B38" s="13" t="n">
        <v>44271</v>
      </c>
      <c r="C38" s="8" t="s">
        <v>589</v>
      </c>
      <c r="D38" s="8" t="s">
        <v>112</v>
      </c>
      <c r="E38" s="8" t="s">
        <v>87</v>
      </c>
      <c r="F38" s="8" t="s">
        <v>90</v>
      </c>
      <c r="G38" s="8" t="s">
        <v>137</v>
      </c>
      <c r="H38" s="8" t="n">
        <v>1038.69</v>
      </c>
      <c r="I38" s="8" t="n">
        <v>6263.2</v>
      </c>
      <c r="J38" s="8" t="s">
        <v>691</v>
      </c>
      <c r="K38" s="8" t="s">
        <v>770</v>
      </c>
      <c r="L38" s="8" t="s">
        <v>125</v>
      </c>
    </row>
    <row r="39" customFormat="false" ht="15" hidden="false" customHeight="false" outlineLevel="0" collapsed="false">
      <c r="A39" s="9" t="s">
        <v>771</v>
      </c>
      <c r="B39" s="14" t="n">
        <v>45608</v>
      </c>
      <c r="C39" s="9" t="s">
        <v>322</v>
      </c>
      <c r="D39" s="9" t="s">
        <v>39</v>
      </c>
      <c r="E39" s="9" t="s">
        <v>61</v>
      </c>
      <c r="F39" s="9" t="s">
        <v>62</v>
      </c>
      <c r="G39" s="9" t="s">
        <v>125</v>
      </c>
      <c r="H39" s="9" t="n">
        <v>16.19</v>
      </c>
      <c r="I39" s="9" t="n">
        <v>114.2</v>
      </c>
      <c r="J39" s="9" t="s">
        <v>708</v>
      </c>
      <c r="K39" s="9" t="s">
        <v>772</v>
      </c>
      <c r="L39" s="9" t="s">
        <v>120</v>
      </c>
    </row>
    <row r="40" customFormat="false" ht="15" hidden="false" customHeight="false" outlineLevel="0" collapsed="false">
      <c r="A40" s="8" t="s">
        <v>773</v>
      </c>
      <c r="B40" s="13" t="n">
        <v>45226</v>
      </c>
      <c r="C40" s="8" t="s">
        <v>193</v>
      </c>
      <c r="D40" s="8" t="s">
        <v>112</v>
      </c>
      <c r="E40" s="8" t="s">
        <v>72</v>
      </c>
      <c r="F40" s="8" t="s">
        <v>73</v>
      </c>
      <c r="G40" s="8" t="s">
        <v>114</v>
      </c>
      <c r="H40" s="8" t="n">
        <v>2529.21</v>
      </c>
      <c r="I40" s="8" t="n">
        <v>18407.1</v>
      </c>
      <c r="J40" s="8" t="s">
        <v>744</v>
      </c>
      <c r="K40" s="8" t="s">
        <v>703</v>
      </c>
      <c r="L40" s="8" t="s">
        <v>141</v>
      </c>
    </row>
    <row r="41" customFormat="false" ht="15" hidden="false" customHeight="false" outlineLevel="0" collapsed="false">
      <c r="A41" s="9" t="s">
        <v>774</v>
      </c>
      <c r="B41" s="14" t="n">
        <v>45582</v>
      </c>
      <c r="C41" s="9" t="s">
        <v>573</v>
      </c>
      <c r="D41" s="9" t="s">
        <v>42</v>
      </c>
      <c r="E41" s="9" t="s">
        <v>61</v>
      </c>
      <c r="F41" s="9" t="s">
        <v>63</v>
      </c>
      <c r="G41" s="9" t="s">
        <v>148</v>
      </c>
      <c r="H41" s="9" t="n">
        <v>160.83</v>
      </c>
      <c r="I41" s="9" t="n">
        <v>626.4</v>
      </c>
      <c r="J41" s="9" t="s">
        <v>724</v>
      </c>
      <c r="K41" s="9" t="s">
        <v>775</v>
      </c>
      <c r="L41" s="9" t="s">
        <v>161</v>
      </c>
    </row>
    <row r="42" customFormat="false" ht="15" hidden="false" customHeight="false" outlineLevel="0" collapsed="false">
      <c r="A42" s="8" t="s">
        <v>776</v>
      </c>
      <c r="B42" s="13" t="n">
        <v>43923</v>
      </c>
      <c r="C42" s="8" t="s">
        <v>670</v>
      </c>
      <c r="D42" s="8" t="s">
        <v>40</v>
      </c>
      <c r="E42" s="8" t="s">
        <v>76</v>
      </c>
      <c r="F42" s="8" t="s">
        <v>81</v>
      </c>
      <c r="G42" s="8" t="s">
        <v>174</v>
      </c>
      <c r="H42" s="8" t="n">
        <v>229.11</v>
      </c>
      <c r="I42" s="8" t="n">
        <v>2513.7</v>
      </c>
      <c r="J42" s="8" t="s">
        <v>702</v>
      </c>
      <c r="K42" s="8" t="s">
        <v>703</v>
      </c>
      <c r="L42" s="8" t="s">
        <v>148</v>
      </c>
    </row>
    <row r="43" customFormat="false" ht="15" hidden="false" customHeight="false" outlineLevel="0" collapsed="false">
      <c r="A43" s="9" t="s">
        <v>777</v>
      </c>
      <c r="B43" s="14" t="n">
        <v>45879</v>
      </c>
      <c r="C43" s="9" t="s">
        <v>301</v>
      </c>
      <c r="D43" s="9" t="s">
        <v>42</v>
      </c>
      <c r="E43" s="9" t="s">
        <v>58</v>
      </c>
      <c r="F43" s="9" t="s">
        <v>59</v>
      </c>
      <c r="G43" s="9" t="s">
        <v>114</v>
      </c>
      <c r="H43" s="9" t="n">
        <v>4687.79</v>
      </c>
      <c r="I43" s="9" t="n">
        <v>69469.3</v>
      </c>
      <c r="J43" s="9" t="s">
        <v>715</v>
      </c>
      <c r="K43" s="9" t="s">
        <v>703</v>
      </c>
      <c r="L43" s="9" t="s">
        <v>161</v>
      </c>
    </row>
    <row r="44" customFormat="false" ht="15" hidden="false" customHeight="false" outlineLevel="0" collapsed="false">
      <c r="A44" s="8" t="s">
        <v>778</v>
      </c>
      <c r="B44" s="13" t="n">
        <v>45557</v>
      </c>
      <c r="C44" s="8" t="s">
        <v>629</v>
      </c>
      <c r="D44" s="8" t="s">
        <v>39</v>
      </c>
      <c r="E44" s="8" t="s">
        <v>82</v>
      </c>
      <c r="F44" s="8" t="s">
        <v>83</v>
      </c>
      <c r="G44" s="8" t="s">
        <v>148</v>
      </c>
      <c r="H44" s="8" t="n">
        <v>56.76</v>
      </c>
      <c r="I44" s="8" t="n">
        <v>309.4</v>
      </c>
      <c r="J44" s="8" t="s">
        <v>741</v>
      </c>
      <c r="K44" s="8" t="s">
        <v>703</v>
      </c>
      <c r="L44" s="8" t="s">
        <v>148</v>
      </c>
    </row>
    <row r="45" customFormat="false" ht="15" hidden="false" customHeight="false" outlineLevel="0" collapsed="false">
      <c r="A45" s="9" t="s">
        <v>779</v>
      </c>
      <c r="B45" s="14" t="n">
        <v>45852</v>
      </c>
      <c r="C45" s="9" t="s">
        <v>378</v>
      </c>
      <c r="D45" s="9" t="s">
        <v>36</v>
      </c>
      <c r="E45" s="9" t="s">
        <v>82</v>
      </c>
      <c r="F45" s="9" t="s">
        <v>83</v>
      </c>
      <c r="G45" s="9" t="s">
        <v>124</v>
      </c>
      <c r="H45" s="9" t="n">
        <v>1236.48</v>
      </c>
      <c r="I45" s="9" t="n">
        <v>11004</v>
      </c>
      <c r="J45" s="9" t="s">
        <v>736</v>
      </c>
      <c r="K45" s="9" t="s">
        <v>780</v>
      </c>
      <c r="L45" s="9" t="s">
        <v>120</v>
      </c>
    </row>
    <row r="46" customFormat="false" ht="15" hidden="false" customHeight="false" outlineLevel="0" collapsed="false">
      <c r="A46" s="8" t="s">
        <v>781</v>
      </c>
      <c r="B46" s="13" t="n">
        <v>43976</v>
      </c>
      <c r="C46" s="8" t="s">
        <v>566</v>
      </c>
      <c r="D46" s="8" t="s">
        <v>39</v>
      </c>
      <c r="E46" s="8" t="s">
        <v>82</v>
      </c>
      <c r="F46" s="8" t="s">
        <v>197</v>
      </c>
      <c r="G46" s="8" t="s">
        <v>114</v>
      </c>
      <c r="H46" s="8" t="n">
        <v>1551.92</v>
      </c>
      <c r="I46" s="8" t="n">
        <v>20482.3</v>
      </c>
      <c r="J46" s="8" t="s">
        <v>699</v>
      </c>
      <c r="K46" s="8" t="s">
        <v>703</v>
      </c>
      <c r="L46" s="8" t="s">
        <v>132</v>
      </c>
    </row>
    <row r="47" customFormat="false" ht="15" hidden="false" customHeight="false" outlineLevel="0" collapsed="false">
      <c r="A47" s="9" t="s">
        <v>782</v>
      </c>
      <c r="B47" s="14" t="n">
        <v>43938</v>
      </c>
      <c r="C47" s="9" t="s">
        <v>370</v>
      </c>
      <c r="D47" s="9" t="s">
        <v>39</v>
      </c>
      <c r="E47" s="9" t="s">
        <v>87</v>
      </c>
      <c r="F47" s="9" t="s">
        <v>89</v>
      </c>
      <c r="G47" s="9" t="s">
        <v>120</v>
      </c>
      <c r="H47" s="9" t="n">
        <v>8.51</v>
      </c>
      <c r="I47" s="9" t="n">
        <v>19.7</v>
      </c>
      <c r="J47" s="9" t="s">
        <v>728</v>
      </c>
      <c r="K47" s="9" t="s">
        <v>716</v>
      </c>
      <c r="L47" s="9" t="s">
        <v>115</v>
      </c>
    </row>
    <row r="48" customFormat="false" ht="15" hidden="false" customHeight="false" outlineLevel="0" collapsed="false">
      <c r="A48" s="8" t="s">
        <v>783</v>
      </c>
      <c r="B48" s="13" t="n">
        <v>44395</v>
      </c>
      <c r="C48" s="8" t="s">
        <v>347</v>
      </c>
      <c r="D48" s="8" t="s">
        <v>112</v>
      </c>
      <c r="E48" s="8" t="s">
        <v>61</v>
      </c>
      <c r="F48" s="8" t="s">
        <v>67</v>
      </c>
      <c r="G48" s="8" t="s">
        <v>174</v>
      </c>
      <c r="H48" s="8" t="n">
        <v>467.93</v>
      </c>
      <c r="I48" s="8" t="n">
        <v>3505.8</v>
      </c>
      <c r="J48" s="8" t="s">
        <v>784</v>
      </c>
      <c r="K48" s="8" t="s">
        <v>785</v>
      </c>
      <c r="L48" s="8" t="s">
        <v>120</v>
      </c>
    </row>
    <row r="49" customFormat="false" ht="15" hidden="false" customHeight="false" outlineLevel="0" collapsed="false">
      <c r="A49" s="9" t="s">
        <v>786</v>
      </c>
      <c r="B49" s="14" t="n">
        <v>43872</v>
      </c>
      <c r="C49" s="9" t="s">
        <v>142</v>
      </c>
      <c r="D49" s="9" t="s">
        <v>42</v>
      </c>
      <c r="E49" s="9" t="s">
        <v>58</v>
      </c>
      <c r="F49" s="9" t="s">
        <v>59</v>
      </c>
      <c r="G49" s="9" t="s">
        <v>119</v>
      </c>
      <c r="H49" s="9" t="n">
        <v>415.68</v>
      </c>
      <c r="I49" s="9" t="n">
        <v>1406.3</v>
      </c>
      <c r="J49" s="9" t="s">
        <v>744</v>
      </c>
      <c r="K49" s="9" t="s">
        <v>787</v>
      </c>
      <c r="L49" s="9" t="s">
        <v>161</v>
      </c>
    </row>
    <row r="50" customFormat="false" ht="15" hidden="false" customHeight="false" outlineLevel="0" collapsed="false">
      <c r="A50" s="8" t="s">
        <v>788</v>
      </c>
      <c r="B50" s="13" t="n">
        <v>45263</v>
      </c>
      <c r="C50" s="8" t="s">
        <v>542</v>
      </c>
      <c r="D50" s="8" t="s">
        <v>39</v>
      </c>
      <c r="E50" s="8" t="s">
        <v>76</v>
      </c>
      <c r="F50" s="8" t="s">
        <v>77</v>
      </c>
      <c r="G50" s="8" t="s">
        <v>124</v>
      </c>
      <c r="H50" s="8" t="n">
        <v>1009.53</v>
      </c>
      <c r="I50" s="8" t="n">
        <v>5026.5</v>
      </c>
      <c r="J50" s="8" t="s">
        <v>767</v>
      </c>
      <c r="K50" s="8" t="s">
        <v>703</v>
      </c>
      <c r="L50" s="8" t="s">
        <v>119</v>
      </c>
    </row>
    <row r="51" customFormat="false" ht="15" hidden="false" customHeight="false" outlineLevel="0" collapsed="false">
      <c r="A51" s="9" t="s">
        <v>789</v>
      </c>
      <c r="B51" s="14" t="n">
        <v>44674</v>
      </c>
      <c r="C51" s="9" t="s">
        <v>316</v>
      </c>
      <c r="D51" s="9" t="s">
        <v>41</v>
      </c>
      <c r="E51" s="9" t="s">
        <v>72</v>
      </c>
      <c r="F51" s="9" t="s">
        <v>73</v>
      </c>
      <c r="G51" s="9" t="s">
        <v>128</v>
      </c>
      <c r="H51" s="9" t="n">
        <v>473.64</v>
      </c>
      <c r="I51" s="9" t="n">
        <v>3268.6</v>
      </c>
      <c r="J51" s="9" t="s">
        <v>702</v>
      </c>
      <c r="K51" s="9" t="s">
        <v>752</v>
      </c>
      <c r="L51" s="9" t="s">
        <v>119</v>
      </c>
    </row>
    <row r="52" customFormat="false" ht="15" hidden="false" customHeight="false" outlineLevel="0" collapsed="false">
      <c r="A52" s="8" t="s">
        <v>790</v>
      </c>
      <c r="B52" s="13" t="n">
        <v>45137</v>
      </c>
      <c r="C52" s="8" t="s">
        <v>589</v>
      </c>
      <c r="D52" s="8" t="s">
        <v>37</v>
      </c>
      <c r="E52" s="8" t="s">
        <v>58</v>
      </c>
      <c r="F52" s="8" t="s">
        <v>59</v>
      </c>
      <c r="G52" s="8" t="s">
        <v>124</v>
      </c>
      <c r="H52" s="8" t="n">
        <v>1440.45</v>
      </c>
      <c r="I52" s="8" t="n">
        <v>12928</v>
      </c>
      <c r="J52" s="8" t="s">
        <v>760</v>
      </c>
      <c r="K52" s="8" t="s">
        <v>703</v>
      </c>
      <c r="L52" s="8" t="s">
        <v>148</v>
      </c>
    </row>
    <row r="53" customFormat="false" ht="15" hidden="false" customHeight="false" outlineLevel="0" collapsed="false">
      <c r="A53" s="9" t="s">
        <v>791</v>
      </c>
      <c r="B53" s="14" t="n">
        <v>44392</v>
      </c>
      <c r="C53" s="9" t="s">
        <v>576</v>
      </c>
      <c r="D53" s="9" t="s">
        <v>39</v>
      </c>
      <c r="E53" s="9" t="s">
        <v>76</v>
      </c>
      <c r="F53" s="9" t="s">
        <v>77</v>
      </c>
      <c r="G53" s="9" t="s">
        <v>125</v>
      </c>
      <c r="H53" s="9" t="n">
        <v>25.48</v>
      </c>
      <c r="I53" s="9" t="n">
        <v>180.5</v>
      </c>
      <c r="J53" s="9" t="s">
        <v>711</v>
      </c>
      <c r="K53" s="9" t="s">
        <v>703</v>
      </c>
      <c r="L53" s="9" t="s">
        <v>148</v>
      </c>
    </row>
    <row r="54" customFormat="false" ht="15" hidden="false" customHeight="false" outlineLevel="0" collapsed="false">
      <c r="A54" s="8" t="s">
        <v>792</v>
      </c>
      <c r="B54" s="13" t="n">
        <v>45634</v>
      </c>
      <c r="C54" s="8" t="s">
        <v>348</v>
      </c>
      <c r="D54" s="8" t="s">
        <v>112</v>
      </c>
      <c r="E54" s="8" t="s">
        <v>61</v>
      </c>
      <c r="F54" s="8" t="s">
        <v>62</v>
      </c>
      <c r="G54" s="8" t="s">
        <v>114</v>
      </c>
      <c r="H54" s="8" t="n">
        <v>4189.81</v>
      </c>
      <c r="I54" s="8" t="n">
        <v>26159.4</v>
      </c>
      <c r="J54" s="8" t="s">
        <v>728</v>
      </c>
      <c r="K54" s="8" t="s">
        <v>793</v>
      </c>
      <c r="L54" s="8" t="s">
        <v>119</v>
      </c>
    </row>
    <row r="55" customFormat="false" ht="15" hidden="false" customHeight="false" outlineLevel="0" collapsed="false">
      <c r="A55" s="9" t="s">
        <v>794</v>
      </c>
      <c r="B55" s="14" t="n">
        <v>45403</v>
      </c>
      <c r="C55" s="9" t="s">
        <v>316</v>
      </c>
      <c r="D55" s="9" t="s">
        <v>36</v>
      </c>
      <c r="E55" s="9" t="s">
        <v>87</v>
      </c>
      <c r="F55" s="9" t="s">
        <v>88</v>
      </c>
      <c r="G55" s="9" t="s">
        <v>114</v>
      </c>
      <c r="H55" s="9" t="n">
        <v>269.86</v>
      </c>
      <c r="I55" s="9" t="n">
        <v>1475.8</v>
      </c>
      <c r="J55" s="9" t="s">
        <v>705</v>
      </c>
      <c r="K55" s="9" t="s">
        <v>795</v>
      </c>
      <c r="L55" s="9" t="s">
        <v>132</v>
      </c>
    </row>
    <row r="56" customFormat="false" ht="15" hidden="false" customHeight="false" outlineLevel="0" collapsed="false">
      <c r="A56" s="8" t="s">
        <v>796</v>
      </c>
      <c r="B56" s="13" t="n">
        <v>45255</v>
      </c>
      <c r="C56" s="8" t="s">
        <v>236</v>
      </c>
      <c r="D56" s="8" t="s">
        <v>36</v>
      </c>
      <c r="E56" s="8" t="s">
        <v>82</v>
      </c>
      <c r="F56" s="8" t="s">
        <v>85</v>
      </c>
      <c r="G56" s="8" t="s">
        <v>119</v>
      </c>
      <c r="H56" s="8" t="n">
        <v>390.76</v>
      </c>
      <c r="I56" s="8" t="n">
        <v>1838.4</v>
      </c>
      <c r="J56" s="8" t="s">
        <v>797</v>
      </c>
      <c r="K56" s="8" t="s">
        <v>798</v>
      </c>
      <c r="L56" s="8" t="s">
        <v>115</v>
      </c>
    </row>
    <row r="57" customFormat="false" ht="15" hidden="false" customHeight="false" outlineLevel="0" collapsed="false">
      <c r="A57" s="9" t="s">
        <v>799</v>
      </c>
      <c r="B57" s="14" t="n">
        <v>45008</v>
      </c>
      <c r="C57" s="9" t="s">
        <v>205</v>
      </c>
      <c r="D57" s="9" t="s">
        <v>112</v>
      </c>
      <c r="E57" s="9" t="s">
        <v>87</v>
      </c>
      <c r="F57" s="9" t="s">
        <v>89</v>
      </c>
      <c r="G57" s="9" t="s">
        <v>137</v>
      </c>
      <c r="H57" s="9" t="n">
        <v>1337.5</v>
      </c>
      <c r="I57" s="9" t="n">
        <v>19425.4</v>
      </c>
      <c r="J57" s="9" t="s">
        <v>800</v>
      </c>
      <c r="K57" s="9" t="s">
        <v>745</v>
      </c>
      <c r="L57" s="9" t="s">
        <v>132</v>
      </c>
    </row>
    <row r="58" customFormat="false" ht="15" hidden="false" customHeight="false" outlineLevel="0" collapsed="false">
      <c r="A58" s="8" t="s">
        <v>801</v>
      </c>
      <c r="B58" s="13" t="n">
        <v>44980</v>
      </c>
      <c r="C58" s="8" t="s">
        <v>633</v>
      </c>
      <c r="D58" s="8" t="s">
        <v>40</v>
      </c>
      <c r="E58" s="8" t="s">
        <v>61</v>
      </c>
      <c r="F58" s="8" t="s">
        <v>65</v>
      </c>
      <c r="G58" s="8" t="s">
        <v>137</v>
      </c>
      <c r="H58" s="8" t="n">
        <v>1514.33</v>
      </c>
      <c r="I58" s="8" t="n">
        <v>14920.7</v>
      </c>
      <c r="J58" s="8" t="s">
        <v>802</v>
      </c>
      <c r="K58" s="8" t="s">
        <v>803</v>
      </c>
      <c r="L58" s="8" t="s">
        <v>132</v>
      </c>
    </row>
    <row r="59" customFormat="false" ht="15" hidden="false" customHeight="false" outlineLevel="0" collapsed="false">
      <c r="A59" s="9" t="s">
        <v>804</v>
      </c>
      <c r="B59" s="14" t="n">
        <v>44340</v>
      </c>
      <c r="C59" s="9" t="s">
        <v>476</v>
      </c>
      <c r="D59" s="9" t="s">
        <v>41</v>
      </c>
      <c r="E59" s="9" t="s">
        <v>76</v>
      </c>
      <c r="F59" s="9" t="s">
        <v>77</v>
      </c>
      <c r="G59" s="9" t="s">
        <v>114</v>
      </c>
      <c r="H59" s="9" t="n">
        <v>2340.49</v>
      </c>
      <c r="I59" s="9" t="n">
        <v>19376.7</v>
      </c>
      <c r="J59" s="9" t="s">
        <v>800</v>
      </c>
      <c r="K59" s="9" t="s">
        <v>703</v>
      </c>
      <c r="L59" s="9" t="s">
        <v>161</v>
      </c>
    </row>
    <row r="60" customFormat="false" ht="15" hidden="false" customHeight="false" outlineLevel="0" collapsed="false">
      <c r="A60" s="8" t="s">
        <v>805</v>
      </c>
      <c r="B60" s="13" t="n">
        <v>45797</v>
      </c>
      <c r="C60" s="8" t="s">
        <v>521</v>
      </c>
      <c r="D60" s="8" t="s">
        <v>39</v>
      </c>
      <c r="E60" s="8" t="s">
        <v>87</v>
      </c>
      <c r="F60" s="8" t="s">
        <v>90</v>
      </c>
      <c r="G60" s="8" t="s">
        <v>125</v>
      </c>
      <c r="H60" s="8" t="n">
        <v>20.2</v>
      </c>
      <c r="I60" s="8" t="n">
        <v>122.3</v>
      </c>
      <c r="J60" s="8" t="s">
        <v>733</v>
      </c>
      <c r="K60" s="8" t="s">
        <v>703</v>
      </c>
      <c r="L60" s="8" t="s">
        <v>141</v>
      </c>
    </row>
    <row r="61" customFormat="false" ht="15" hidden="false" customHeight="false" outlineLevel="0" collapsed="false">
      <c r="A61" s="9" t="s">
        <v>806</v>
      </c>
      <c r="B61" s="14" t="n">
        <v>44567</v>
      </c>
      <c r="C61" s="9" t="s">
        <v>444</v>
      </c>
      <c r="D61" s="9" t="s">
        <v>40</v>
      </c>
      <c r="E61" s="9" t="s">
        <v>76</v>
      </c>
      <c r="F61" s="9" t="s">
        <v>81</v>
      </c>
      <c r="G61" s="9" t="s">
        <v>148</v>
      </c>
      <c r="H61" s="9" t="n">
        <v>60.94</v>
      </c>
      <c r="I61" s="9" t="n">
        <v>214.7</v>
      </c>
      <c r="J61" s="9" t="s">
        <v>784</v>
      </c>
      <c r="K61" s="9" t="s">
        <v>807</v>
      </c>
      <c r="L61" s="9" t="s">
        <v>132</v>
      </c>
    </row>
    <row r="62" customFormat="false" ht="15" hidden="false" customHeight="false" outlineLevel="0" collapsed="false">
      <c r="A62" s="8" t="s">
        <v>808</v>
      </c>
      <c r="B62" s="13" t="n">
        <v>44585</v>
      </c>
      <c r="C62" s="8" t="s">
        <v>436</v>
      </c>
      <c r="D62" s="8" t="s">
        <v>112</v>
      </c>
      <c r="E62" s="8" t="s">
        <v>82</v>
      </c>
      <c r="F62" s="8" t="s">
        <v>83</v>
      </c>
      <c r="G62" s="8" t="s">
        <v>137</v>
      </c>
      <c r="H62" s="8" t="n">
        <v>3600.92</v>
      </c>
      <c r="I62" s="8" t="n">
        <v>13430.5</v>
      </c>
      <c r="J62" s="8" t="s">
        <v>809</v>
      </c>
      <c r="K62" s="8" t="s">
        <v>810</v>
      </c>
      <c r="L62" s="8" t="s">
        <v>132</v>
      </c>
    </row>
    <row r="63" customFormat="false" ht="15" hidden="false" customHeight="false" outlineLevel="0" collapsed="false">
      <c r="A63" s="9" t="s">
        <v>811</v>
      </c>
      <c r="B63" s="14" t="n">
        <v>44792</v>
      </c>
      <c r="C63" s="9" t="s">
        <v>574</v>
      </c>
      <c r="D63" s="9" t="s">
        <v>37</v>
      </c>
      <c r="E63" s="9" t="s">
        <v>61</v>
      </c>
      <c r="F63" s="9" t="s">
        <v>242</v>
      </c>
      <c r="G63" s="9" t="s">
        <v>125</v>
      </c>
      <c r="H63" s="9" t="n">
        <v>33.11</v>
      </c>
      <c r="I63" s="9" t="n">
        <v>138.5</v>
      </c>
      <c r="J63" s="9" t="s">
        <v>733</v>
      </c>
      <c r="K63" s="9" t="s">
        <v>812</v>
      </c>
      <c r="L63" s="9" t="s">
        <v>119</v>
      </c>
    </row>
    <row r="64" customFormat="false" ht="15" hidden="false" customHeight="false" outlineLevel="0" collapsed="false">
      <c r="A64" s="8" t="s">
        <v>813</v>
      </c>
      <c r="B64" s="13" t="n">
        <v>44417</v>
      </c>
      <c r="C64" s="8" t="s">
        <v>361</v>
      </c>
      <c r="D64" s="8" t="s">
        <v>41</v>
      </c>
      <c r="E64" s="8" t="s">
        <v>82</v>
      </c>
      <c r="F64" s="8" t="s">
        <v>85</v>
      </c>
      <c r="G64" s="8" t="s">
        <v>124</v>
      </c>
      <c r="H64" s="8" t="n">
        <v>1805.05</v>
      </c>
      <c r="I64" s="8" t="n">
        <v>12631.2</v>
      </c>
      <c r="J64" s="8" t="s">
        <v>702</v>
      </c>
      <c r="K64" s="8" t="s">
        <v>814</v>
      </c>
      <c r="L64" s="8" t="s">
        <v>119</v>
      </c>
    </row>
    <row r="65" customFormat="false" ht="15" hidden="false" customHeight="false" outlineLevel="0" collapsed="false">
      <c r="A65" s="9" t="s">
        <v>815</v>
      </c>
      <c r="B65" s="14" t="n">
        <v>44445</v>
      </c>
      <c r="C65" s="9" t="s">
        <v>544</v>
      </c>
      <c r="D65" s="9" t="s">
        <v>36</v>
      </c>
      <c r="E65" s="9" t="s">
        <v>61</v>
      </c>
      <c r="F65" s="9" t="s">
        <v>65</v>
      </c>
      <c r="G65" s="9" t="s">
        <v>174</v>
      </c>
      <c r="H65" s="9" t="n">
        <v>1070.51</v>
      </c>
      <c r="I65" s="9" t="n">
        <v>10969.5</v>
      </c>
      <c r="J65" s="9" t="s">
        <v>763</v>
      </c>
      <c r="K65" s="9" t="s">
        <v>816</v>
      </c>
      <c r="L65" s="9" t="s">
        <v>132</v>
      </c>
    </row>
    <row r="66" customFormat="false" ht="15" hidden="false" customHeight="false" outlineLevel="0" collapsed="false">
      <c r="A66" s="8" t="s">
        <v>817</v>
      </c>
      <c r="B66" s="13" t="n">
        <v>44445</v>
      </c>
      <c r="C66" s="8" t="s">
        <v>553</v>
      </c>
      <c r="D66" s="8" t="s">
        <v>37</v>
      </c>
      <c r="E66" s="8" t="s">
        <v>61</v>
      </c>
      <c r="F66" s="8" t="s">
        <v>65</v>
      </c>
      <c r="G66" s="8" t="s">
        <v>137</v>
      </c>
      <c r="H66" s="8" t="n">
        <v>4989.17</v>
      </c>
      <c r="I66" s="8" t="n">
        <v>52705.1</v>
      </c>
      <c r="J66" s="8" t="s">
        <v>818</v>
      </c>
      <c r="K66" s="8" t="s">
        <v>819</v>
      </c>
      <c r="L66" s="8" t="s">
        <v>141</v>
      </c>
    </row>
    <row r="67" customFormat="false" ht="15" hidden="false" customHeight="false" outlineLevel="0" collapsed="false">
      <c r="A67" s="9" t="s">
        <v>820</v>
      </c>
      <c r="B67" s="14" t="n">
        <v>45129</v>
      </c>
      <c r="C67" s="9" t="s">
        <v>237</v>
      </c>
      <c r="D67" s="9" t="s">
        <v>39</v>
      </c>
      <c r="E67" s="9" t="s">
        <v>76</v>
      </c>
      <c r="F67" s="9" t="s">
        <v>77</v>
      </c>
      <c r="G67" s="9" t="s">
        <v>174</v>
      </c>
      <c r="H67" s="9" t="n">
        <v>561.84</v>
      </c>
      <c r="I67" s="9" t="n">
        <v>5697.7</v>
      </c>
      <c r="J67" s="9" t="s">
        <v>685</v>
      </c>
      <c r="K67" s="9" t="s">
        <v>689</v>
      </c>
      <c r="L67" s="9" t="s">
        <v>161</v>
      </c>
    </row>
    <row r="68" customFormat="false" ht="15" hidden="false" customHeight="false" outlineLevel="0" collapsed="false">
      <c r="A68" s="8" t="s">
        <v>821</v>
      </c>
      <c r="B68" s="13" t="n">
        <v>44303</v>
      </c>
      <c r="C68" s="8" t="s">
        <v>638</v>
      </c>
      <c r="D68" s="8" t="s">
        <v>39</v>
      </c>
      <c r="E68" s="8" t="s">
        <v>92</v>
      </c>
      <c r="F68" s="8" t="s">
        <v>96</v>
      </c>
      <c r="G68" s="8" t="s">
        <v>174</v>
      </c>
      <c r="H68" s="8" t="n">
        <v>251.41</v>
      </c>
      <c r="I68" s="8" t="n">
        <v>2132.9</v>
      </c>
      <c r="J68" s="8" t="s">
        <v>767</v>
      </c>
      <c r="K68" s="8" t="s">
        <v>822</v>
      </c>
      <c r="L68" s="8" t="s">
        <v>141</v>
      </c>
    </row>
    <row r="69" customFormat="false" ht="15" hidden="false" customHeight="false" outlineLevel="0" collapsed="false">
      <c r="A69" s="9" t="s">
        <v>823</v>
      </c>
      <c r="B69" s="14" t="n">
        <v>45546</v>
      </c>
      <c r="C69" s="9" t="s">
        <v>666</v>
      </c>
      <c r="D69" s="9" t="s">
        <v>38</v>
      </c>
      <c r="E69" s="9" t="s">
        <v>72</v>
      </c>
      <c r="F69" s="9" t="s">
        <v>73</v>
      </c>
      <c r="G69" s="9" t="s">
        <v>148</v>
      </c>
      <c r="H69" s="9" t="n">
        <v>129</v>
      </c>
      <c r="I69" s="9" t="n">
        <v>695</v>
      </c>
      <c r="J69" s="9" t="s">
        <v>741</v>
      </c>
      <c r="K69" s="9" t="s">
        <v>824</v>
      </c>
      <c r="L69" s="9" t="s">
        <v>115</v>
      </c>
    </row>
    <row r="70" customFormat="false" ht="15" hidden="false" customHeight="false" outlineLevel="0" collapsed="false">
      <c r="A70" s="8" t="s">
        <v>825</v>
      </c>
      <c r="B70" s="13" t="n">
        <v>45555</v>
      </c>
      <c r="C70" s="8" t="s">
        <v>660</v>
      </c>
      <c r="D70" s="8" t="s">
        <v>38</v>
      </c>
      <c r="E70" s="8" t="s">
        <v>92</v>
      </c>
      <c r="F70" s="8" t="s">
        <v>94</v>
      </c>
      <c r="G70" s="8" t="s">
        <v>148</v>
      </c>
      <c r="H70" s="8" t="n">
        <v>177.75</v>
      </c>
      <c r="I70" s="8" t="n">
        <v>541.5</v>
      </c>
      <c r="J70" s="8" t="s">
        <v>724</v>
      </c>
      <c r="K70" s="8" t="s">
        <v>826</v>
      </c>
      <c r="L70" s="8" t="s">
        <v>120</v>
      </c>
    </row>
    <row r="71" customFormat="false" ht="15" hidden="false" customHeight="false" outlineLevel="0" collapsed="false">
      <c r="A71" s="9" t="s">
        <v>827</v>
      </c>
      <c r="B71" s="14" t="n">
        <v>44348</v>
      </c>
      <c r="C71" s="9" t="s">
        <v>284</v>
      </c>
      <c r="D71" s="9" t="s">
        <v>36</v>
      </c>
      <c r="E71" s="9" t="s">
        <v>87</v>
      </c>
      <c r="F71" s="9" t="s">
        <v>90</v>
      </c>
      <c r="G71" s="9" t="s">
        <v>148</v>
      </c>
      <c r="H71" s="9" t="n">
        <v>198.19</v>
      </c>
      <c r="I71" s="9" t="n">
        <v>673.3</v>
      </c>
      <c r="J71" s="9" t="s">
        <v>728</v>
      </c>
      <c r="K71" s="9" t="s">
        <v>828</v>
      </c>
      <c r="L71" s="9" t="s">
        <v>148</v>
      </c>
    </row>
    <row r="72" customFormat="false" ht="15" hidden="false" customHeight="false" outlineLevel="0" collapsed="false">
      <c r="A72" s="8" t="s">
        <v>829</v>
      </c>
      <c r="B72" s="13" t="n">
        <v>45032</v>
      </c>
      <c r="C72" s="8" t="s">
        <v>325</v>
      </c>
      <c r="D72" s="8" t="s">
        <v>41</v>
      </c>
      <c r="E72" s="8" t="s">
        <v>82</v>
      </c>
      <c r="F72" s="8" t="s">
        <v>83</v>
      </c>
      <c r="G72" s="8" t="s">
        <v>120</v>
      </c>
      <c r="H72" s="8" t="n">
        <v>1.57</v>
      </c>
      <c r="I72" s="8" t="n">
        <v>11.8</v>
      </c>
      <c r="J72" s="8" t="s">
        <v>691</v>
      </c>
      <c r="K72" s="8" t="s">
        <v>830</v>
      </c>
      <c r="L72" s="8" t="s">
        <v>141</v>
      </c>
    </row>
    <row r="73" customFormat="false" ht="15" hidden="false" customHeight="false" outlineLevel="0" collapsed="false">
      <c r="A73" s="9" t="s">
        <v>831</v>
      </c>
      <c r="B73" s="14" t="n">
        <v>44382</v>
      </c>
      <c r="C73" s="9" t="s">
        <v>191</v>
      </c>
      <c r="D73" s="9" t="s">
        <v>38</v>
      </c>
      <c r="E73" s="9" t="s">
        <v>61</v>
      </c>
      <c r="F73" s="9" t="s">
        <v>64</v>
      </c>
      <c r="G73" s="9" t="s">
        <v>120</v>
      </c>
      <c r="H73" s="9" t="n">
        <v>9.11</v>
      </c>
      <c r="I73" s="9" t="n">
        <v>38.4</v>
      </c>
      <c r="J73" s="9" t="s">
        <v>800</v>
      </c>
      <c r="K73" s="9" t="s">
        <v>832</v>
      </c>
      <c r="L73" s="9" t="s">
        <v>119</v>
      </c>
    </row>
    <row r="74" customFormat="false" ht="15" hidden="false" customHeight="false" outlineLevel="0" collapsed="false">
      <c r="A74" s="8" t="s">
        <v>833</v>
      </c>
      <c r="B74" s="13" t="n">
        <v>44227</v>
      </c>
      <c r="C74" s="8" t="s">
        <v>313</v>
      </c>
      <c r="D74" s="8" t="s">
        <v>40</v>
      </c>
      <c r="E74" s="8" t="s">
        <v>92</v>
      </c>
      <c r="F74" s="8" t="s">
        <v>95</v>
      </c>
      <c r="G74" s="8" t="s">
        <v>120</v>
      </c>
      <c r="H74" s="8" t="n">
        <v>8.68</v>
      </c>
      <c r="I74" s="8" t="n">
        <v>64.1</v>
      </c>
      <c r="J74" s="8" t="s">
        <v>797</v>
      </c>
      <c r="K74" s="8" t="s">
        <v>834</v>
      </c>
      <c r="L74" s="8" t="s">
        <v>161</v>
      </c>
    </row>
    <row r="75" customFormat="false" ht="15" hidden="false" customHeight="false" outlineLevel="0" collapsed="false">
      <c r="A75" s="9" t="s">
        <v>835</v>
      </c>
      <c r="B75" s="14" t="n">
        <v>44561</v>
      </c>
      <c r="C75" s="9" t="s">
        <v>248</v>
      </c>
      <c r="D75" s="9" t="s">
        <v>38</v>
      </c>
      <c r="E75" s="9" t="s">
        <v>58</v>
      </c>
      <c r="F75" s="9" t="s">
        <v>59</v>
      </c>
      <c r="G75" s="9" t="s">
        <v>124</v>
      </c>
      <c r="H75" s="9" t="n">
        <v>1086.36</v>
      </c>
      <c r="I75" s="9" t="n">
        <v>9343.9</v>
      </c>
      <c r="J75" s="9" t="s">
        <v>733</v>
      </c>
      <c r="K75" s="9" t="s">
        <v>703</v>
      </c>
      <c r="L75" s="9" t="s">
        <v>161</v>
      </c>
    </row>
    <row r="76" customFormat="false" ht="15" hidden="false" customHeight="false" outlineLevel="0" collapsed="false">
      <c r="A76" s="8" t="s">
        <v>836</v>
      </c>
      <c r="B76" s="13" t="n">
        <v>44997</v>
      </c>
      <c r="C76" s="8" t="s">
        <v>619</v>
      </c>
      <c r="D76" s="8" t="s">
        <v>37</v>
      </c>
      <c r="E76" s="8" t="s">
        <v>76</v>
      </c>
      <c r="F76" s="8" t="s">
        <v>79</v>
      </c>
      <c r="G76" s="8" t="s">
        <v>114</v>
      </c>
      <c r="H76" s="8" t="n">
        <v>2222.64</v>
      </c>
      <c r="I76" s="8" t="n">
        <v>30281.6</v>
      </c>
      <c r="J76" s="8" t="s">
        <v>702</v>
      </c>
      <c r="K76" s="8" t="s">
        <v>837</v>
      </c>
      <c r="L76" s="8" t="s">
        <v>148</v>
      </c>
    </row>
    <row r="77" customFormat="false" ht="15" hidden="false" customHeight="false" outlineLevel="0" collapsed="false">
      <c r="A77" s="9" t="s">
        <v>838</v>
      </c>
      <c r="B77" s="14" t="n">
        <v>44972</v>
      </c>
      <c r="C77" s="9" t="s">
        <v>524</v>
      </c>
      <c r="D77" s="9" t="s">
        <v>37</v>
      </c>
      <c r="E77" s="9" t="s">
        <v>72</v>
      </c>
      <c r="F77" s="9" t="s">
        <v>74</v>
      </c>
      <c r="G77" s="9" t="s">
        <v>137</v>
      </c>
      <c r="H77" s="9" t="n">
        <v>3786.58</v>
      </c>
      <c r="I77" s="9" t="n">
        <v>12602.5</v>
      </c>
      <c r="J77" s="9" t="s">
        <v>802</v>
      </c>
      <c r="K77" s="9" t="s">
        <v>839</v>
      </c>
      <c r="L77" s="9" t="s">
        <v>132</v>
      </c>
    </row>
    <row r="78" customFormat="false" ht="15" hidden="false" customHeight="false" outlineLevel="0" collapsed="false">
      <c r="A78" s="8" t="s">
        <v>840</v>
      </c>
      <c r="B78" s="13" t="n">
        <v>45344</v>
      </c>
      <c r="C78" s="8" t="s">
        <v>455</v>
      </c>
      <c r="D78" s="8" t="s">
        <v>40</v>
      </c>
      <c r="E78" s="8" t="s">
        <v>87</v>
      </c>
      <c r="F78" s="8" t="s">
        <v>89</v>
      </c>
      <c r="G78" s="8" t="s">
        <v>114</v>
      </c>
      <c r="H78" s="8" t="n">
        <v>2628.42</v>
      </c>
      <c r="I78" s="8" t="n">
        <v>34097.1</v>
      </c>
      <c r="J78" s="8" t="s">
        <v>702</v>
      </c>
      <c r="K78" s="8" t="s">
        <v>703</v>
      </c>
      <c r="L78" s="8" t="s">
        <v>120</v>
      </c>
    </row>
    <row r="79" customFormat="false" ht="15" hidden="false" customHeight="false" outlineLevel="0" collapsed="false">
      <c r="A79" s="9" t="s">
        <v>841</v>
      </c>
      <c r="B79" s="14" t="n">
        <v>45651</v>
      </c>
      <c r="C79" s="9" t="s">
        <v>395</v>
      </c>
      <c r="D79" s="9" t="s">
        <v>42</v>
      </c>
      <c r="E79" s="9" t="s">
        <v>92</v>
      </c>
      <c r="F79" s="9" t="s">
        <v>95</v>
      </c>
      <c r="G79" s="9" t="s">
        <v>125</v>
      </c>
      <c r="H79" s="9" t="n">
        <v>52.55</v>
      </c>
      <c r="I79" s="9" t="n">
        <v>418.6</v>
      </c>
      <c r="J79" s="9" t="s">
        <v>724</v>
      </c>
      <c r="K79" s="9" t="s">
        <v>842</v>
      </c>
      <c r="L79" s="9" t="s">
        <v>120</v>
      </c>
    </row>
    <row r="80" customFormat="false" ht="15" hidden="false" customHeight="false" outlineLevel="0" collapsed="false">
      <c r="A80" s="8" t="s">
        <v>843</v>
      </c>
      <c r="B80" s="13" t="n">
        <v>45170</v>
      </c>
      <c r="C80" s="8" t="s">
        <v>399</v>
      </c>
      <c r="D80" s="8" t="s">
        <v>41</v>
      </c>
      <c r="E80" s="8" t="s">
        <v>76</v>
      </c>
      <c r="F80" s="8" t="s">
        <v>81</v>
      </c>
      <c r="G80" s="8" t="s">
        <v>137</v>
      </c>
      <c r="H80" s="8" t="n">
        <v>3376.8</v>
      </c>
      <c r="I80" s="8" t="n">
        <v>13132.6</v>
      </c>
      <c r="J80" s="8" t="s">
        <v>733</v>
      </c>
      <c r="K80" s="8" t="s">
        <v>703</v>
      </c>
      <c r="L80" s="8" t="s">
        <v>115</v>
      </c>
    </row>
    <row r="81" customFormat="false" ht="15" hidden="false" customHeight="false" outlineLevel="0" collapsed="false">
      <c r="A81" s="9" t="s">
        <v>844</v>
      </c>
      <c r="B81" s="14" t="n">
        <v>44242</v>
      </c>
      <c r="C81" s="9" t="s">
        <v>411</v>
      </c>
      <c r="D81" s="9" t="s">
        <v>41</v>
      </c>
      <c r="E81" s="9" t="s">
        <v>72</v>
      </c>
      <c r="F81" s="9" t="s">
        <v>74</v>
      </c>
      <c r="G81" s="9" t="s">
        <v>120</v>
      </c>
      <c r="H81" s="9" t="n">
        <v>14.26</v>
      </c>
      <c r="I81" s="9" t="n">
        <v>82.2</v>
      </c>
      <c r="J81" s="9" t="s">
        <v>751</v>
      </c>
      <c r="K81" s="9" t="s">
        <v>845</v>
      </c>
      <c r="L81" s="9" t="s">
        <v>115</v>
      </c>
    </row>
    <row r="82" customFormat="false" ht="15" hidden="false" customHeight="false" outlineLevel="0" collapsed="false">
      <c r="A82" s="8" t="s">
        <v>846</v>
      </c>
      <c r="B82" s="13" t="n">
        <v>44732</v>
      </c>
      <c r="C82" s="8" t="s">
        <v>653</v>
      </c>
      <c r="D82" s="8" t="s">
        <v>39</v>
      </c>
      <c r="E82" s="8" t="s">
        <v>76</v>
      </c>
      <c r="F82" s="8" t="s">
        <v>81</v>
      </c>
      <c r="G82" s="8" t="s">
        <v>148</v>
      </c>
      <c r="H82" s="8" t="n">
        <v>107.21</v>
      </c>
      <c r="I82" s="8" t="n">
        <v>381.8</v>
      </c>
      <c r="J82" s="8" t="s">
        <v>696</v>
      </c>
      <c r="K82" s="8" t="s">
        <v>847</v>
      </c>
      <c r="L82" s="8" t="s">
        <v>120</v>
      </c>
    </row>
    <row r="83" customFormat="false" ht="15" hidden="false" customHeight="false" outlineLevel="0" collapsed="false">
      <c r="A83" s="9" t="s">
        <v>848</v>
      </c>
      <c r="B83" s="14" t="n">
        <v>44708</v>
      </c>
      <c r="C83" s="9" t="s">
        <v>175</v>
      </c>
      <c r="D83" s="9" t="s">
        <v>42</v>
      </c>
      <c r="E83" s="9" t="s">
        <v>61</v>
      </c>
      <c r="F83" s="9" t="s">
        <v>242</v>
      </c>
      <c r="G83" s="9" t="s">
        <v>137</v>
      </c>
      <c r="H83" s="9" t="n">
        <v>3075.53</v>
      </c>
      <c r="I83" s="9" t="n">
        <v>35429.7</v>
      </c>
      <c r="J83" s="9" t="s">
        <v>802</v>
      </c>
      <c r="K83" s="9" t="s">
        <v>849</v>
      </c>
      <c r="L83" s="9" t="s">
        <v>161</v>
      </c>
    </row>
    <row r="84" customFormat="false" ht="15" hidden="false" customHeight="false" outlineLevel="0" collapsed="false">
      <c r="A84" s="8" t="s">
        <v>850</v>
      </c>
      <c r="B84" s="13" t="n">
        <v>45814</v>
      </c>
      <c r="C84" s="8" t="s">
        <v>664</v>
      </c>
      <c r="D84" s="8" t="s">
        <v>38</v>
      </c>
      <c r="E84" s="8" t="s">
        <v>76</v>
      </c>
      <c r="F84" s="8" t="s">
        <v>77</v>
      </c>
      <c r="G84" s="8" t="s">
        <v>128</v>
      </c>
      <c r="H84" s="8" t="n">
        <v>350.59</v>
      </c>
      <c r="I84" s="8" t="n">
        <v>1911.1</v>
      </c>
      <c r="J84" s="8" t="s">
        <v>739</v>
      </c>
      <c r="K84" s="8" t="s">
        <v>851</v>
      </c>
      <c r="L84" s="8" t="s">
        <v>120</v>
      </c>
    </row>
    <row r="85" customFormat="false" ht="15" hidden="false" customHeight="false" outlineLevel="0" collapsed="false">
      <c r="A85" s="9" t="s">
        <v>852</v>
      </c>
      <c r="B85" s="14" t="n">
        <v>44727</v>
      </c>
      <c r="C85" s="9" t="s">
        <v>419</v>
      </c>
      <c r="D85" s="9" t="s">
        <v>40</v>
      </c>
      <c r="E85" s="9" t="s">
        <v>87</v>
      </c>
      <c r="F85" s="9" t="s">
        <v>88</v>
      </c>
      <c r="G85" s="9" t="s">
        <v>174</v>
      </c>
      <c r="H85" s="9" t="n">
        <v>570.05</v>
      </c>
      <c r="I85" s="9" t="n">
        <v>4217.8</v>
      </c>
      <c r="J85" s="9" t="s">
        <v>705</v>
      </c>
      <c r="K85" s="9" t="s">
        <v>853</v>
      </c>
      <c r="L85" s="9" t="s">
        <v>115</v>
      </c>
    </row>
    <row r="86" customFormat="false" ht="15" hidden="false" customHeight="false" outlineLevel="0" collapsed="false">
      <c r="A86" s="8" t="s">
        <v>854</v>
      </c>
      <c r="B86" s="13" t="n">
        <v>44355</v>
      </c>
      <c r="C86" s="8" t="s">
        <v>370</v>
      </c>
      <c r="D86" s="8" t="s">
        <v>112</v>
      </c>
      <c r="E86" s="8" t="s">
        <v>92</v>
      </c>
      <c r="F86" s="8" t="s">
        <v>96</v>
      </c>
      <c r="G86" s="8" t="s">
        <v>119</v>
      </c>
      <c r="H86" s="8" t="n">
        <v>63.03</v>
      </c>
      <c r="I86" s="8" t="n">
        <v>273.5</v>
      </c>
      <c r="J86" s="8" t="s">
        <v>757</v>
      </c>
      <c r="K86" s="8" t="s">
        <v>855</v>
      </c>
      <c r="L86" s="8" t="s">
        <v>119</v>
      </c>
    </row>
    <row r="87" customFormat="false" ht="15" hidden="false" customHeight="false" outlineLevel="0" collapsed="false">
      <c r="A87" s="9" t="s">
        <v>856</v>
      </c>
      <c r="B87" s="14" t="n">
        <v>45131</v>
      </c>
      <c r="C87" s="9" t="s">
        <v>640</v>
      </c>
      <c r="D87" s="9" t="s">
        <v>42</v>
      </c>
      <c r="E87" s="9" t="s">
        <v>92</v>
      </c>
      <c r="F87" s="9" t="s">
        <v>96</v>
      </c>
      <c r="G87" s="9" t="s">
        <v>124</v>
      </c>
      <c r="H87" s="9" t="n">
        <v>595.33</v>
      </c>
      <c r="I87" s="9" t="n">
        <v>2641.5</v>
      </c>
      <c r="J87" s="9" t="s">
        <v>696</v>
      </c>
      <c r="K87" s="9" t="s">
        <v>857</v>
      </c>
      <c r="L87" s="9" t="s">
        <v>132</v>
      </c>
    </row>
    <row r="88" customFormat="false" ht="15" hidden="false" customHeight="false" outlineLevel="0" collapsed="false">
      <c r="A88" s="8" t="s">
        <v>858</v>
      </c>
      <c r="B88" s="13" t="n">
        <v>45094</v>
      </c>
      <c r="C88" s="8" t="s">
        <v>383</v>
      </c>
      <c r="D88" s="8" t="s">
        <v>42</v>
      </c>
      <c r="E88" s="8" t="s">
        <v>72</v>
      </c>
      <c r="F88" s="8" t="s">
        <v>74</v>
      </c>
      <c r="G88" s="8" t="s">
        <v>148</v>
      </c>
      <c r="H88" s="8" t="n">
        <v>116.48</v>
      </c>
      <c r="I88" s="8" t="n">
        <v>621.9</v>
      </c>
      <c r="J88" s="8" t="s">
        <v>724</v>
      </c>
      <c r="K88" s="8" t="s">
        <v>859</v>
      </c>
      <c r="L88" s="8" t="s">
        <v>132</v>
      </c>
    </row>
    <row r="89" customFormat="false" ht="15" hidden="false" customHeight="false" outlineLevel="0" collapsed="false">
      <c r="A89" s="9" t="s">
        <v>860</v>
      </c>
      <c r="B89" s="14" t="n">
        <v>45384</v>
      </c>
      <c r="C89" s="9" t="s">
        <v>308</v>
      </c>
      <c r="D89" s="9" t="s">
        <v>41</v>
      </c>
      <c r="E89" s="9" t="s">
        <v>82</v>
      </c>
      <c r="F89" s="9" t="s">
        <v>83</v>
      </c>
      <c r="G89" s="9" t="s">
        <v>120</v>
      </c>
      <c r="H89" s="9" t="n">
        <v>8.02</v>
      </c>
      <c r="I89" s="9" t="n">
        <v>33.5</v>
      </c>
      <c r="J89" s="9" t="s">
        <v>718</v>
      </c>
      <c r="K89" s="9" t="s">
        <v>749</v>
      </c>
      <c r="L89" s="9" t="s">
        <v>115</v>
      </c>
    </row>
    <row r="90" customFormat="false" ht="15" hidden="false" customHeight="false" outlineLevel="0" collapsed="false">
      <c r="A90" s="8" t="s">
        <v>861</v>
      </c>
      <c r="B90" s="13" t="n">
        <v>44770</v>
      </c>
      <c r="C90" s="8" t="s">
        <v>352</v>
      </c>
      <c r="D90" s="8" t="s">
        <v>38</v>
      </c>
      <c r="E90" s="8" t="s">
        <v>82</v>
      </c>
      <c r="F90" s="8" t="s">
        <v>85</v>
      </c>
      <c r="G90" s="8" t="s">
        <v>124</v>
      </c>
      <c r="H90" s="8" t="n">
        <v>509.67</v>
      </c>
      <c r="I90" s="8" t="n">
        <v>5028.7</v>
      </c>
      <c r="J90" s="8" t="s">
        <v>708</v>
      </c>
      <c r="K90" s="8" t="s">
        <v>703</v>
      </c>
      <c r="L90" s="8" t="s">
        <v>132</v>
      </c>
    </row>
    <row r="91" customFormat="false" ht="15" hidden="false" customHeight="false" outlineLevel="0" collapsed="false">
      <c r="A91" s="9" t="s">
        <v>862</v>
      </c>
      <c r="B91" s="14" t="n">
        <v>44250</v>
      </c>
      <c r="C91" s="9" t="s">
        <v>481</v>
      </c>
      <c r="D91" s="9" t="s">
        <v>42</v>
      </c>
      <c r="E91" s="9" t="s">
        <v>92</v>
      </c>
      <c r="F91" s="9" t="s">
        <v>93</v>
      </c>
      <c r="G91" s="9" t="s">
        <v>148</v>
      </c>
      <c r="H91" s="9" t="n">
        <v>70.96</v>
      </c>
      <c r="I91" s="9" t="n">
        <v>218</v>
      </c>
      <c r="J91" s="9" t="s">
        <v>751</v>
      </c>
      <c r="K91" s="9" t="s">
        <v>703</v>
      </c>
      <c r="L91" s="9" t="s">
        <v>119</v>
      </c>
    </row>
    <row r="92" customFormat="false" ht="15" hidden="false" customHeight="false" outlineLevel="0" collapsed="false">
      <c r="A92" s="8" t="s">
        <v>863</v>
      </c>
      <c r="B92" s="13" t="n">
        <v>44337</v>
      </c>
      <c r="C92" s="8" t="s">
        <v>322</v>
      </c>
      <c r="D92" s="8" t="s">
        <v>42</v>
      </c>
      <c r="E92" s="8" t="s">
        <v>87</v>
      </c>
      <c r="F92" s="8" t="s">
        <v>90</v>
      </c>
      <c r="G92" s="8" t="s">
        <v>128</v>
      </c>
      <c r="H92" s="8" t="n">
        <v>437.89</v>
      </c>
      <c r="I92" s="8" t="n">
        <v>1481.2</v>
      </c>
      <c r="J92" s="8" t="s">
        <v>818</v>
      </c>
      <c r="K92" s="8" t="s">
        <v>703</v>
      </c>
      <c r="L92" s="8" t="s">
        <v>132</v>
      </c>
    </row>
    <row r="93" customFormat="false" ht="15" hidden="false" customHeight="false" outlineLevel="0" collapsed="false">
      <c r="A93" s="9" t="s">
        <v>864</v>
      </c>
      <c r="B93" s="14" t="n">
        <v>44452</v>
      </c>
      <c r="C93" s="9" t="s">
        <v>637</v>
      </c>
      <c r="D93" s="9" t="s">
        <v>42</v>
      </c>
      <c r="E93" s="9" t="s">
        <v>72</v>
      </c>
      <c r="F93" s="9" t="s">
        <v>74</v>
      </c>
      <c r="G93" s="9" t="s">
        <v>128</v>
      </c>
      <c r="H93" s="9" t="n">
        <v>403.15</v>
      </c>
      <c r="I93" s="9" t="n">
        <v>2066.4</v>
      </c>
      <c r="J93" s="9" t="s">
        <v>715</v>
      </c>
      <c r="K93" s="9" t="s">
        <v>865</v>
      </c>
      <c r="L93" s="9" t="s">
        <v>148</v>
      </c>
    </row>
    <row r="94" customFormat="false" ht="15" hidden="false" customHeight="false" outlineLevel="0" collapsed="false">
      <c r="A94" s="8" t="s">
        <v>866</v>
      </c>
      <c r="B94" s="13" t="n">
        <v>44239</v>
      </c>
      <c r="C94" s="8" t="s">
        <v>644</v>
      </c>
      <c r="D94" s="8" t="s">
        <v>112</v>
      </c>
      <c r="E94" s="8" t="s">
        <v>87</v>
      </c>
      <c r="F94" s="8" t="s">
        <v>88</v>
      </c>
      <c r="G94" s="8" t="s">
        <v>124</v>
      </c>
      <c r="H94" s="8" t="n">
        <v>276.82</v>
      </c>
      <c r="I94" s="8" t="n">
        <v>3248.5</v>
      </c>
      <c r="J94" s="8" t="s">
        <v>760</v>
      </c>
      <c r="K94" s="8" t="s">
        <v>867</v>
      </c>
      <c r="L94" s="8" t="s">
        <v>148</v>
      </c>
    </row>
    <row r="95" customFormat="false" ht="15" hidden="false" customHeight="false" outlineLevel="0" collapsed="false">
      <c r="A95" s="9" t="s">
        <v>868</v>
      </c>
      <c r="B95" s="14" t="n">
        <v>45397</v>
      </c>
      <c r="C95" s="9" t="s">
        <v>417</v>
      </c>
      <c r="D95" s="9" t="s">
        <v>112</v>
      </c>
      <c r="E95" s="9" t="s">
        <v>87</v>
      </c>
      <c r="F95" s="9" t="s">
        <v>88</v>
      </c>
      <c r="G95" s="9" t="s">
        <v>137</v>
      </c>
      <c r="H95" s="9" t="n">
        <v>3587.16</v>
      </c>
      <c r="I95" s="9" t="n">
        <v>30229.9</v>
      </c>
      <c r="J95" s="9" t="s">
        <v>715</v>
      </c>
      <c r="K95" s="9" t="s">
        <v>869</v>
      </c>
      <c r="L95" s="9" t="s">
        <v>141</v>
      </c>
    </row>
    <row r="96" customFormat="false" ht="15" hidden="false" customHeight="false" outlineLevel="0" collapsed="false">
      <c r="A96" s="8" t="s">
        <v>870</v>
      </c>
      <c r="B96" s="13" t="n">
        <v>44277</v>
      </c>
      <c r="C96" s="8" t="s">
        <v>373</v>
      </c>
      <c r="D96" s="8" t="s">
        <v>40</v>
      </c>
      <c r="E96" s="8" t="s">
        <v>82</v>
      </c>
      <c r="F96" s="8" t="s">
        <v>84</v>
      </c>
      <c r="G96" s="8" t="s">
        <v>125</v>
      </c>
      <c r="H96" s="8" t="n">
        <v>10.25</v>
      </c>
      <c r="I96" s="8" t="n">
        <v>39.4</v>
      </c>
      <c r="J96" s="8" t="s">
        <v>696</v>
      </c>
      <c r="K96" s="8" t="s">
        <v>871</v>
      </c>
      <c r="L96" s="8" t="s">
        <v>141</v>
      </c>
    </row>
    <row r="97" customFormat="false" ht="15" hidden="false" customHeight="false" outlineLevel="0" collapsed="false">
      <c r="A97" s="9" t="s">
        <v>872</v>
      </c>
      <c r="B97" s="14" t="n">
        <v>44783</v>
      </c>
      <c r="C97" s="9" t="s">
        <v>326</v>
      </c>
      <c r="D97" s="9" t="s">
        <v>112</v>
      </c>
      <c r="E97" s="9" t="s">
        <v>76</v>
      </c>
      <c r="F97" s="9" t="s">
        <v>81</v>
      </c>
      <c r="G97" s="9" t="s">
        <v>128</v>
      </c>
      <c r="H97" s="9" t="n">
        <v>383.23</v>
      </c>
      <c r="I97" s="9" t="n">
        <v>2748.4</v>
      </c>
      <c r="J97" s="9" t="s">
        <v>802</v>
      </c>
      <c r="K97" s="9" t="s">
        <v>873</v>
      </c>
      <c r="L97" s="9" t="s">
        <v>132</v>
      </c>
    </row>
    <row r="98" customFormat="false" ht="15" hidden="false" customHeight="false" outlineLevel="0" collapsed="false">
      <c r="A98" s="8" t="s">
        <v>874</v>
      </c>
      <c r="B98" s="13" t="n">
        <v>44929</v>
      </c>
      <c r="C98" s="8" t="s">
        <v>625</v>
      </c>
      <c r="D98" s="8" t="s">
        <v>39</v>
      </c>
      <c r="E98" s="8" t="s">
        <v>92</v>
      </c>
      <c r="F98" s="8" t="s">
        <v>96</v>
      </c>
      <c r="G98" s="8" t="s">
        <v>174</v>
      </c>
      <c r="H98" s="8" t="n">
        <v>1923</v>
      </c>
      <c r="I98" s="8" t="n">
        <v>11318.6</v>
      </c>
      <c r="J98" s="8" t="s">
        <v>800</v>
      </c>
      <c r="K98" s="8" t="s">
        <v>875</v>
      </c>
      <c r="L98" s="8" t="s">
        <v>120</v>
      </c>
    </row>
    <row r="99" customFormat="false" ht="15" hidden="false" customHeight="false" outlineLevel="0" collapsed="false">
      <c r="A99" s="9" t="s">
        <v>876</v>
      </c>
      <c r="B99" s="14" t="n">
        <v>45574</v>
      </c>
      <c r="C99" s="9" t="s">
        <v>388</v>
      </c>
      <c r="D99" s="9" t="s">
        <v>37</v>
      </c>
      <c r="E99" s="9" t="s">
        <v>87</v>
      </c>
      <c r="F99" s="9" t="s">
        <v>90</v>
      </c>
      <c r="G99" s="9" t="s">
        <v>120</v>
      </c>
      <c r="H99" s="9" t="n">
        <v>2.85</v>
      </c>
      <c r="I99" s="9" t="n">
        <v>18.5</v>
      </c>
      <c r="J99" s="9" t="s">
        <v>877</v>
      </c>
      <c r="K99" s="9" t="s">
        <v>689</v>
      </c>
      <c r="L99" s="9" t="s">
        <v>120</v>
      </c>
    </row>
    <row r="100" customFormat="false" ht="15" hidden="false" customHeight="false" outlineLevel="0" collapsed="false">
      <c r="A100" s="8" t="s">
        <v>878</v>
      </c>
      <c r="B100" s="13" t="n">
        <v>43990</v>
      </c>
      <c r="C100" s="8" t="s">
        <v>608</v>
      </c>
      <c r="D100" s="8" t="s">
        <v>42</v>
      </c>
      <c r="E100" s="8" t="s">
        <v>92</v>
      </c>
      <c r="F100" s="8" t="s">
        <v>94</v>
      </c>
      <c r="G100" s="8" t="s">
        <v>137</v>
      </c>
      <c r="H100" s="8" t="n">
        <v>2461.61</v>
      </c>
      <c r="I100" s="8" t="n">
        <v>29509.6</v>
      </c>
      <c r="J100" s="8" t="s">
        <v>818</v>
      </c>
      <c r="K100" s="8" t="s">
        <v>879</v>
      </c>
      <c r="L100" s="8" t="s">
        <v>115</v>
      </c>
    </row>
    <row r="101" customFormat="false" ht="15" hidden="false" customHeight="false" outlineLevel="0" collapsed="false">
      <c r="A101" s="9" t="s">
        <v>880</v>
      </c>
      <c r="B101" s="14" t="n">
        <v>45036</v>
      </c>
      <c r="C101" s="9" t="s">
        <v>560</v>
      </c>
      <c r="D101" s="9" t="s">
        <v>40</v>
      </c>
      <c r="E101" s="9" t="s">
        <v>82</v>
      </c>
      <c r="F101" s="9" t="s">
        <v>85</v>
      </c>
      <c r="G101" s="9" t="s">
        <v>148</v>
      </c>
      <c r="H101" s="9" t="n">
        <v>45.47</v>
      </c>
      <c r="I101" s="9" t="n">
        <v>207.8</v>
      </c>
      <c r="J101" s="9" t="s">
        <v>757</v>
      </c>
      <c r="K101" s="9" t="s">
        <v>881</v>
      </c>
      <c r="L101" s="9" t="s">
        <v>141</v>
      </c>
    </row>
    <row r="102" customFormat="false" ht="15" hidden="false" customHeight="false" outlineLevel="0" collapsed="false">
      <c r="A102" s="8" t="s">
        <v>882</v>
      </c>
      <c r="B102" s="13" t="n">
        <v>44693</v>
      </c>
      <c r="C102" s="8" t="s">
        <v>236</v>
      </c>
      <c r="D102" s="8" t="s">
        <v>41</v>
      </c>
      <c r="E102" s="8" t="s">
        <v>68</v>
      </c>
      <c r="F102" s="8" t="s">
        <v>70</v>
      </c>
      <c r="G102" s="8" t="s">
        <v>137</v>
      </c>
      <c r="H102" s="8" t="n">
        <v>3589.65</v>
      </c>
      <c r="I102" s="8" t="n">
        <v>31181.3</v>
      </c>
      <c r="J102" s="8" t="s">
        <v>733</v>
      </c>
      <c r="K102" s="8" t="s">
        <v>883</v>
      </c>
      <c r="L102" s="8" t="s">
        <v>120</v>
      </c>
    </row>
    <row r="103" customFormat="false" ht="15" hidden="false" customHeight="false" outlineLevel="0" collapsed="false">
      <c r="A103" s="9" t="s">
        <v>884</v>
      </c>
      <c r="B103" s="14" t="n">
        <v>43853</v>
      </c>
      <c r="C103" s="9" t="s">
        <v>301</v>
      </c>
      <c r="D103" s="9" t="s">
        <v>39</v>
      </c>
      <c r="E103" s="9" t="s">
        <v>72</v>
      </c>
      <c r="F103" s="9" t="s">
        <v>74</v>
      </c>
      <c r="G103" s="9" t="s">
        <v>125</v>
      </c>
      <c r="H103" s="9" t="n">
        <v>34.58</v>
      </c>
      <c r="I103" s="9" t="n">
        <v>161</v>
      </c>
      <c r="J103" s="9" t="s">
        <v>784</v>
      </c>
      <c r="K103" s="9" t="s">
        <v>885</v>
      </c>
      <c r="L103" s="9" t="s">
        <v>148</v>
      </c>
    </row>
    <row r="104" customFormat="false" ht="15" hidden="false" customHeight="false" outlineLevel="0" collapsed="false">
      <c r="A104" s="8" t="s">
        <v>886</v>
      </c>
      <c r="B104" s="13" t="n">
        <v>45243</v>
      </c>
      <c r="C104" s="8" t="s">
        <v>256</v>
      </c>
      <c r="D104" s="8" t="s">
        <v>36</v>
      </c>
      <c r="E104" s="8" t="s">
        <v>72</v>
      </c>
      <c r="F104" s="8" t="s">
        <v>73</v>
      </c>
      <c r="G104" s="8" t="s">
        <v>128</v>
      </c>
      <c r="H104" s="8" t="n">
        <v>419.34</v>
      </c>
      <c r="I104" s="8" t="n">
        <v>3078.1</v>
      </c>
      <c r="J104" s="8" t="s">
        <v>887</v>
      </c>
      <c r="K104" s="8" t="s">
        <v>888</v>
      </c>
      <c r="L104" s="8" t="s">
        <v>119</v>
      </c>
    </row>
    <row r="105" customFormat="false" ht="15" hidden="false" customHeight="false" outlineLevel="0" collapsed="false">
      <c r="A105" s="9" t="s">
        <v>889</v>
      </c>
      <c r="B105" s="14" t="n">
        <v>44660</v>
      </c>
      <c r="C105" s="9" t="s">
        <v>250</v>
      </c>
      <c r="D105" s="9" t="s">
        <v>38</v>
      </c>
      <c r="E105" s="9" t="s">
        <v>61</v>
      </c>
      <c r="F105" s="9" t="s">
        <v>65</v>
      </c>
      <c r="G105" s="9" t="s">
        <v>128</v>
      </c>
      <c r="H105" s="9" t="n">
        <v>130.25</v>
      </c>
      <c r="I105" s="9" t="n">
        <v>757.8</v>
      </c>
      <c r="J105" s="9" t="s">
        <v>744</v>
      </c>
      <c r="K105" s="9" t="s">
        <v>890</v>
      </c>
      <c r="L105" s="9" t="s">
        <v>141</v>
      </c>
    </row>
    <row r="106" customFormat="false" ht="15" hidden="false" customHeight="false" outlineLevel="0" collapsed="false">
      <c r="A106" s="8" t="s">
        <v>891</v>
      </c>
      <c r="B106" s="13" t="n">
        <v>44688</v>
      </c>
      <c r="C106" s="8" t="s">
        <v>276</v>
      </c>
      <c r="D106" s="8" t="s">
        <v>36</v>
      </c>
      <c r="E106" s="8" t="s">
        <v>72</v>
      </c>
      <c r="F106" s="8" t="s">
        <v>73</v>
      </c>
      <c r="G106" s="8" t="s">
        <v>125</v>
      </c>
      <c r="H106" s="8" t="n">
        <v>56.13</v>
      </c>
      <c r="I106" s="8" t="n">
        <v>340.9</v>
      </c>
      <c r="J106" s="8" t="s">
        <v>711</v>
      </c>
      <c r="K106" s="8" t="s">
        <v>892</v>
      </c>
      <c r="L106" s="8" t="s">
        <v>132</v>
      </c>
    </row>
    <row r="107" customFormat="false" ht="15" hidden="false" customHeight="false" outlineLevel="0" collapsed="false">
      <c r="A107" s="9" t="s">
        <v>893</v>
      </c>
      <c r="B107" s="14" t="n">
        <v>45155</v>
      </c>
      <c r="C107" s="9" t="s">
        <v>250</v>
      </c>
      <c r="D107" s="9" t="s">
        <v>36</v>
      </c>
      <c r="E107" s="9" t="s">
        <v>68</v>
      </c>
      <c r="F107" s="9" t="s">
        <v>130</v>
      </c>
      <c r="G107" s="9" t="s">
        <v>124</v>
      </c>
      <c r="H107" s="9" t="n">
        <v>1363.2</v>
      </c>
      <c r="I107" s="9" t="n">
        <v>9019.9</v>
      </c>
      <c r="J107" s="9" t="s">
        <v>724</v>
      </c>
      <c r="K107" s="9" t="s">
        <v>749</v>
      </c>
      <c r="L107" s="9" t="s">
        <v>115</v>
      </c>
    </row>
    <row r="108" customFormat="false" ht="15" hidden="false" customHeight="false" outlineLevel="0" collapsed="false">
      <c r="A108" s="8" t="s">
        <v>894</v>
      </c>
      <c r="B108" s="13" t="n">
        <v>45376</v>
      </c>
      <c r="C108" s="8" t="s">
        <v>370</v>
      </c>
      <c r="D108" s="8" t="s">
        <v>42</v>
      </c>
      <c r="E108" s="8" t="s">
        <v>92</v>
      </c>
      <c r="F108" s="8" t="s">
        <v>95</v>
      </c>
      <c r="G108" s="8" t="s">
        <v>128</v>
      </c>
      <c r="H108" s="8" t="n">
        <v>427.39</v>
      </c>
      <c r="I108" s="8" t="n">
        <v>1959.5</v>
      </c>
      <c r="J108" s="8" t="s">
        <v>736</v>
      </c>
      <c r="K108" s="8" t="s">
        <v>895</v>
      </c>
      <c r="L108" s="8" t="s">
        <v>115</v>
      </c>
    </row>
    <row r="109" customFormat="false" ht="15" hidden="false" customHeight="false" outlineLevel="0" collapsed="false">
      <c r="A109" s="9" t="s">
        <v>896</v>
      </c>
      <c r="B109" s="14" t="n">
        <v>45639</v>
      </c>
      <c r="C109" s="9" t="s">
        <v>597</v>
      </c>
      <c r="D109" s="9" t="s">
        <v>40</v>
      </c>
      <c r="E109" s="9" t="s">
        <v>61</v>
      </c>
      <c r="F109" s="9" t="s">
        <v>224</v>
      </c>
      <c r="G109" s="9" t="s">
        <v>174</v>
      </c>
      <c r="H109" s="9" t="n">
        <v>438.22</v>
      </c>
      <c r="I109" s="9" t="n">
        <v>4789.4</v>
      </c>
      <c r="J109" s="9" t="s">
        <v>800</v>
      </c>
      <c r="K109" s="9" t="s">
        <v>897</v>
      </c>
      <c r="L109" s="9" t="s">
        <v>148</v>
      </c>
    </row>
    <row r="110" customFormat="false" ht="15" hidden="false" customHeight="false" outlineLevel="0" collapsed="false">
      <c r="A110" s="8" t="s">
        <v>898</v>
      </c>
      <c r="B110" s="13" t="n">
        <v>45397</v>
      </c>
      <c r="C110" s="8" t="s">
        <v>592</v>
      </c>
      <c r="D110" s="8" t="s">
        <v>38</v>
      </c>
      <c r="E110" s="8" t="s">
        <v>58</v>
      </c>
      <c r="F110" s="8" t="s">
        <v>59</v>
      </c>
      <c r="G110" s="8" t="s">
        <v>114</v>
      </c>
      <c r="H110" s="8" t="n">
        <v>1836.91</v>
      </c>
      <c r="I110" s="8" t="n">
        <v>9806.6</v>
      </c>
      <c r="J110" s="8" t="s">
        <v>887</v>
      </c>
      <c r="K110" s="8" t="s">
        <v>899</v>
      </c>
      <c r="L110" s="8" t="s">
        <v>119</v>
      </c>
    </row>
    <row r="111" customFormat="false" ht="15" hidden="false" customHeight="false" outlineLevel="0" collapsed="false">
      <c r="A111" s="9" t="s">
        <v>900</v>
      </c>
      <c r="B111" s="14" t="n">
        <v>45890</v>
      </c>
      <c r="C111" s="9" t="s">
        <v>528</v>
      </c>
      <c r="D111" s="9" t="s">
        <v>36</v>
      </c>
      <c r="E111" s="9" t="s">
        <v>76</v>
      </c>
      <c r="F111" s="9" t="s">
        <v>78</v>
      </c>
      <c r="G111" s="9" t="s">
        <v>128</v>
      </c>
      <c r="H111" s="9" t="n">
        <v>338.75</v>
      </c>
      <c r="I111" s="9" t="n">
        <v>1690.9</v>
      </c>
      <c r="J111" s="9" t="s">
        <v>809</v>
      </c>
      <c r="K111" s="9" t="s">
        <v>901</v>
      </c>
      <c r="L111" s="9" t="s">
        <v>132</v>
      </c>
    </row>
    <row r="112" customFormat="false" ht="15" hidden="false" customHeight="false" outlineLevel="0" collapsed="false">
      <c r="A112" s="8" t="s">
        <v>902</v>
      </c>
      <c r="B112" s="13" t="n">
        <v>45759</v>
      </c>
      <c r="C112" s="8" t="s">
        <v>186</v>
      </c>
      <c r="D112" s="8" t="s">
        <v>112</v>
      </c>
      <c r="E112" s="8" t="s">
        <v>92</v>
      </c>
      <c r="F112" s="8" t="s">
        <v>94</v>
      </c>
      <c r="G112" s="8" t="s">
        <v>114</v>
      </c>
      <c r="H112" s="8" t="n">
        <v>3762.18</v>
      </c>
      <c r="I112" s="8" t="n">
        <v>40520.9</v>
      </c>
      <c r="J112" s="8" t="s">
        <v>688</v>
      </c>
      <c r="K112" s="8" t="s">
        <v>703</v>
      </c>
      <c r="L112" s="8" t="s">
        <v>161</v>
      </c>
    </row>
    <row r="113" customFormat="false" ht="15" hidden="false" customHeight="false" outlineLevel="0" collapsed="false">
      <c r="A113" s="9" t="s">
        <v>903</v>
      </c>
      <c r="B113" s="14" t="n">
        <v>43949</v>
      </c>
      <c r="C113" s="9" t="s">
        <v>568</v>
      </c>
      <c r="D113" s="9" t="s">
        <v>38</v>
      </c>
      <c r="E113" s="9" t="s">
        <v>68</v>
      </c>
      <c r="F113" s="9" t="s">
        <v>70</v>
      </c>
      <c r="G113" s="9" t="s">
        <v>125</v>
      </c>
      <c r="H113" s="9" t="n">
        <v>28.08</v>
      </c>
      <c r="I113" s="9" t="n">
        <v>203</v>
      </c>
      <c r="J113" s="9" t="s">
        <v>784</v>
      </c>
      <c r="K113" s="9" t="s">
        <v>904</v>
      </c>
      <c r="L113" s="9" t="s">
        <v>119</v>
      </c>
    </row>
    <row r="114" customFormat="false" ht="15" hidden="false" customHeight="false" outlineLevel="0" collapsed="false">
      <c r="A114" s="8" t="s">
        <v>905</v>
      </c>
      <c r="B114" s="13" t="n">
        <v>44626</v>
      </c>
      <c r="C114" s="8" t="s">
        <v>463</v>
      </c>
      <c r="D114" s="8" t="s">
        <v>36</v>
      </c>
      <c r="E114" s="8" t="s">
        <v>82</v>
      </c>
      <c r="F114" s="8" t="s">
        <v>85</v>
      </c>
      <c r="G114" s="8" t="s">
        <v>148</v>
      </c>
      <c r="H114" s="8" t="n">
        <v>183.03</v>
      </c>
      <c r="I114" s="8" t="n">
        <v>871.3</v>
      </c>
      <c r="J114" s="8" t="s">
        <v>685</v>
      </c>
      <c r="K114" s="8" t="s">
        <v>906</v>
      </c>
      <c r="L114" s="8" t="s">
        <v>120</v>
      </c>
    </row>
    <row r="115" customFormat="false" ht="15" hidden="false" customHeight="false" outlineLevel="0" collapsed="false">
      <c r="A115" s="9" t="s">
        <v>907</v>
      </c>
      <c r="B115" s="14" t="n">
        <v>44621</v>
      </c>
      <c r="C115" s="9" t="s">
        <v>422</v>
      </c>
      <c r="D115" s="9" t="s">
        <v>38</v>
      </c>
      <c r="E115" s="9" t="s">
        <v>76</v>
      </c>
      <c r="F115" s="9" t="s">
        <v>78</v>
      </c>
      <c r="G115" s="9" t="s">
        <v>148</v>
      </c>
      <c r="H115" s="9" t="n">
        <v>99.81</v>
      </c>
      <c r="I115" s="9" t="n">
        <v>381.9</v>
      </c>
      <c r="J115" s="9" t="s">
        <v>718</v>
      </c>
      <c r="K115" s="9" t="s">
        <v>908</v>
      </c>
      <c r="L115" s="9" t="s">
        <v>119</v>
      </c>
    </row>
    <row r="116" customFormat="false" ht="15" hidden="false" customHeight="false" outlineLevel="0" collapsed="false">
      <c r="A116" s="8" t="s">
        <v>909</v>
      </c>
      <c r="B116" s="13" t="n">
        <v>45267</v>
      </c>
      <c r="C116" s="8" t="s">
        <v>325</v>
      </c>
      <c r="D116" s="8" t="s">
        <v>41</v>
      </c>
      <c r="E116" s="8" t="s">
        <v>92</v>
      </c>
      <c r="F116" s="8" t="s">
        <v>93</v>
      </c>
      <c r="G116" s="8" t="s">
        <v>114</v>
      </c>
      <c r="H116" s="8" t="n">
        <v>486.4</v>
      </c>
      <c r="I116" s="8" t="n">
        <v>6817.5</v>
      </c>
      <c r="J116" s="8" t="s">
        <v>705</v>
      </c>
      <c r="K116" s="8" t="s">
        <v>703</v>
      </c>
      <c r="L116" s="8" t="s">
        <v>125</v>
      </c>
    </row>
    <row r="117" customFormat="false" ht="15" hidden="false" customHeight="false" outlineLevel="0" collapsed="false">
      <c r="A117" s="9" t="s">
        <v>910</v>
      </c>
      <c r="B117" s="14" t="n">
        <v>45131</v>
      </c>
      <c r="C117" s="9" t="s">
        <v>135</v>
      </c>
      <c r="D117" s="9" t="s">
        <v>36</v>
      </c>
      <c r="E117" s="9" t="s">
        <v>68</v>
      </c>
      <c r="F117" s="9" t="s">
        <v>69</v>
      </c>
      <c r="G117" s="9" t="s">
        <v>119</v>
      </c>
      <c r="H117" s="9" t="n">
        <v>337.08</v>
      </c>
      <c r="I117" s="9" t="n">
        <v>1787.1</v>
      </c>
      <c r="J117" s="9" t="s">
        <v>751</v>
      </c>
      <c r="K117" s="9" t="s">
        <v>911</v>
      </c>
      <c r="L117" s="9" t="s">
        <v>119</v>
      </c>
    </row>
    <row r="118" customFormat="false" ht="15" hidden="false" customHeight="false" outlineLevel="0" collapsed="false">
      <c r="A118" s="8" t="s">
        <v>912</v>
      </c>
      <c r="B118" s="13" t="n">
        <v>44049</v>
      </c>
      <c r="C118" s="8" t="s">
        <v>374</v>
      </c>
      <c r="D118" s="8" t="s">
        <v>40</v>
      </c>
      <c r="E118" s="8" t="s">
        <v>68</v>
      </c>
      <c r="F118" s="8" t="s">
        <v>71</v>
      </c>
      <c r="G118" s="8" t="s">
        <v>148</v>
      </c>
      <c r="H118" s="8" t="n">
        <v>121.71</v>
      </c>
      <c r="I118" s="8" t="n">
        <v>516.3</v>
      </c>
      <c r="J118" s="8" t="s">
        <v>718</v>
      </c>
      <c r="K118" s="8" t="s">
        <v>913</v>
      </c>
      <c r="L118" s="8" t="s">
        <v>119</v>
      </c>
    </row>
    <row r="119" customFormat="false" ht="15" hidden="false" customHeight="false" outlineLevel="0" collapsed="false">
      <c r="A119" s="9" t="s">
        <v>914</v>
      </c>
      <c r="B119" s="14" t="n">
        <v>44893</v>
      </c>
      <c r="C119" s="9" t="s">
        <v>589</v>
      </c>
      <c r="D119" s="9" t="s">
        <v>112</v>
      </c>
      <c r="E119" s="9" t="s">
        <v>76</v>
      </c>
      <c r="F119" s="9" t="s">
        <v>78</v>
      </c>
      <c r="G119" s="9" t="s">
        <v>114</v>
      </c>
      <c r="H119" s="9" t="n">
        <v>1808.01</v>
      </c>
      <c r="I119" s="9" t="n">
        <v>13313</v>
      </c>
      <c r="J119" s="9" t="s">
        <v>691</v>
      </c>
      <c r="K119" s="9" t="s">
        <v>915</v>
      </c>
      <c r="L119" s="9" t="s">
        <v>115</v>
      </c>
    </row>
    <row r="120" customFormat="false" ht="15" hidden="false" customHeight="false" outlineLevel="0" collapsed="false">
      <c r="A120" s="8" t="s">
        <v>916</v>
      </c>
      <c r="B120" s="13" t="n">
        <v>44468</v>
      </c>
      <c r="C120" s="8" t="s">
        <v>278</v>
      </c>
      <c r="D120" s="8" t="s">
        <v>39</v>
      </c>
      <c r="E120" s="8" t="s">
        <v>87</v>
      </c>
      <c r="F120" s="8" t="s">
        <v>88</v>
      </c>
      <c r="G120" s="8" t="s">
        <v>128</v>
      </c>
      <c r="H120" s="8" t="n">
        <v>143.35</v>
      </c>
      <c r="I120" s="8" t="n">
        <v>931.5</v>
      </c>
      <c r="J120" s="8" t="s">
        <v>760</v>
      </c>
      <c r="K120" s="8" t="s">
        <v>703</v>
      </c>
      <c r="L120" s="8" t="s">
        <v>148</v>
      </c>
    </row>
    <row r="121" customFormat="false" ht="15" hidden="false" customHeight="false" outlineLevel="0" collapsed="false">
      <c r="A121" s="9" t="s">
        <v>917</v>
      </c>
      <c r="B121" s="14" t="n">
        <v>44888</v>
      </c>
      <c r="C121" s="9" t="s">
        <v>139</v>
      </c>
      <c r="D121" s="9" t="s">
        <v>112</v>
      </c>
      <c r="E121" s="9" t="s">
        <v>76</v>
      </c>
      <c r="F121" s="9" t="s">
        <v>78</v>
      </c>
      <c r="G121" s="9" t="s">
        <v>125</v>
      </c>
      <c r="H121" s="9" t="n">
        <v>33.44</v>
      </c>
      <c r="I121" s="9" t="n">
        <v>205.8</v>
      </c>
      <c r="J121" s="9" t="s">
        <v>918</v>
      </c>
      <c r="K121" s="9" t="s">
        <v>689</v>
      </c>
      <c r="L121" s="9" t="s">
        <v>161</v>
      </c>
    </row>
    <row r="122" customFormat="false" ht="15" hidden="false" customHeight="false" outlineLevel="0" collapsed="false">
      <c r="A122" s="8" t="s">
        <v>919</v>
      </c>
      <c r="B122" s="13" t="n">
        <v>45355</v>
      </c>
      <c r="C122" s="8" t="s">
        <v>406</v>
      </c>
      <c r="D122" s="8" t="s">
        <v>42</v>
      </c>
      <c r="E122" s="8" t="s">
        <v>58</v>
      </c>
      <c r="F122" s="8" t="s">
        <v>59</v>
      </c>
      <c r="G122" s="8" t="s">
        <v>125</v>
      </c>
      <c r="H122" s="8" t="n">
        <v>39.62</v>
      </c>
      <c r="I122" s="8" t="n">
        <v>291.1</v>
      </c>
      <c r="J122" s="8" t="s">
        <v>708</v>
      </c>
      <c r="K122" s="8" t="s">
        <v>716</v>
      </c>
      <c r="L122" s="8" t="s">
        <v>141</v>
      </c>
    </row>
    <row r="123" customFormat="false" ht="15" hidden="false" customHeight="false" outlineLevel="0" collapsed="false">
      <c r="A123" s="9" t="s">
        <v>920</v>
      </c>
      <c r="B123" s="14" t="n">
        <v>45201</v>
      </c>
      <c r="C123" s="9" t="s">
        <v>497</v>
      </c>
      <c r="D123" s="9" t="s">
        <v>37</v>
      </c>
      <c r="E123" s="9" t="s">
        <v>68</v>
      </c>
      <c r="F123" s="9" t="s">
        <v>71</v>
      </c>
      <c r="G123" s="9" t="s">
        <v>128</v>
      </c>
      <c r="H123" s="9" t="n">
        <v>123.24</v>
      </c>
      <c r="I123" s="9" t="n">
        <v>706.6</v>
      </c>
      <c r="J123" s="9" t="s">
        <v>715</v>
      </c>
      <c r="K123" s="9" t="s">
        <v>921</v>
      </c>
      <c r="L123" s="9" t="s">
        <v>115</v>
      </c>
    </row>
    <row r="124" customFormat="false" ht="15" hidden="false" customHeight="false" outlineLevel="0" collapsed="false">
      <c r="A124" s="8" t="s">
        <v>922</v>
      </c>
      <c r="B124" s="13" t="n">
        <v>45770</v>
      </c>
      <c r="C124" s="8" t="s">
        <v>279</v>
      </c>
      <c r="D124" s="8" t="s">
        <v>39</v>
      </c>
      <c r="E124" s="8" t="s">
        <v>76</v>
      </c>
      <c r="F124" s="8" t="s">
        <v>79</v>
      </c>
      <c r="G124" s="8" t="s">
        <v>174</v>
      </c>
      <c r="H124" s="8" t="n">
        <v>1016.86</v>
      </c>
      <c r="I124" s="8" t="n">
        <v>7330.8</v>
      </c>
      <c r="J124" s="8" t="s">
        <v>802</v>
      </c>
      <c r="K124" s="8" t="s">
        <v>752</v>
      </c>
      <c r="L124" s="8" t="s">
        <v>120</v>
      </c>
    </row>
    <row r="125" customFormat="false" ht="15" hidden="false" customHeight="false" outlineLevel="0" collapsed="false">
      <c r="A125" s="9" t="s">
        <v>923</v>
      </c>
      <c r="B125" s="14" t="n">
        <v>45555</v>
      </c>
      <c r="C125" s="9" t="s">
        <v>162</v>
      </c>
      <c r="D125" s="9" t="s">
        <v>40</v>
      </c>
      <c r="E125" s="9" t="s">
        <v>87</v>
      </c>
      <c r="F125" s="9" t="s">
        <v>89</v>
      </c>
      <c r="G125" s="9" t="s">
        <v>120</v>
      </c>
      <c r="H125" s="9" t="n">
        <v>2.88</v>
      </c>
      <c r="I125" s="9" t="n">
        <v>8.6</v>
      </c>
      <c r="J125" s="9" t="s">
        <v>887</v>
      </c>
      <c r="K125" s="9" t="s">
        <v>924</v>
      </c>
      <c r="L125" s="9" t="s">
        <v>161</v>
      </c>
    </row>
    <row r="126" customFormat="false" ht="15" hidden="false" customHeight="false" outlineLevel="0" collapsed="false">
      <c r="A126" s="8" t="s">
        <v>925</v>
      </c>
      <c r="B126" s="13" t="n">
        <v>44051</v>
      </c>
      <c r="C126" s="8" t="s">
        <v>452</v>
      </c>
      <c r="D126" s="8" t="s">
        <v>37</v>
      </c>
      <c r="E126" s="8" t="s">
        <v>76</v>
      </c>
      <c r="F126" s="8" t="s">
        <v>77</v>
      </c>
      <c r="G126" s="8" t="s">
        <v>174</v>
      </c>
      <c r="H126" s="8" t="n">
        <v>971.56</v>
      </c>
      <c r="I126" s="8" t="n">
        <v>5171.3</v>
      </c>
      <c r="J126" s="8" t="s">
        <v>708</v>
      </c>
      <c r="K126" s="8" t="s">
        <v>926</v>
      </c>
      <c r="L126" s="8" t="s">
        <v>125</v>
      </c>
    </row>
    <row r="127" customFormat="false" ht="15" hidden="false" customHeight="false" outlineLevel="0" collapsed="false">
      <c r="A127" s="9" t="s">
        <v>927</v>
      </c>
      <c r="B127" s="14" t="n">
        <v>45065</v>
      </c>
      <c r="C127" s="9" t="s">
        <v>476</v>
      </c>
      <c r="D127" s="9" t="s">
        <v>37</v>
      </c>
      <c r="E127" s="9" t="s">
        <v>68</v>
      </c>
      <c r="F127" s="9" t="s">
        <v>70</v>
      </c>
      <c r="G127" s="9" t="s">
        <v>119</v>
      </c>
      <c r="H127" s="9" t="n">
        <v>246.45</v>
      </c>
      <c r="I127" s="9" t="n">
        <v>1631.6</v>
      </c>
      <c r="J127" s="9" t="s">
        <v>711</v>
      </c>
      <c r="K127" s="9" t="s">
        <v>928</v>
      </c>
      <c r="L127" s="9" t="s">
        <v>161</v>
      </c>
    </row>
    <row r="128" customFormat="false" ht="15" hidden="false" customHeight="false" outlineLevel="0" collapsed="false">
      <c r="A128" s="8" t="s">
        <v>929</v>
      </c>
      <c r="B128" s="13" t="n">
        <v>44240</v>
      </c>
      <c r="C128" s="8" t="s">
        <v>581</v>
      </c>
      <c r="D128" s="8" t="s">
        <v>42</v>
      </c>
      <c r="E128" s="8" t="s">
        <v>72</v>
      </c>
      <c r="F128" s="8" t="s">
        <v>73</v>
      </c>
      <c r="G128" s="8" t="s">
        <v>124</v>
      </c>
      <c r="H128" s="8" t="n">
        <v>1679.56</v>
      </c>
      <c r="I128" s="8" t="n">
        <v>16207.4</v>
      </c>
      <c r="J128" s="8" t="s">
        <v>688</v>
      </c>
      <c r="K128" s="8" t="s">
        <v>930</v>
      </c>
      <c r="L128" s="8" t="s">
        <v>115</v>
      </c>
    </row>
    <row r="129" customFormat="false" ht="15" hidden="false" customHeight="false" outlineLevel="0" collapsed="false">
      <c r="A129" s="9" t="s">
        <v>931</v>
      </c>
      <c r="B129" s="14" t="n">
        <v>45170</v>
      </c>
      <c r="C129" s="9" t="s">
        <v>409</v>
      </c>
      <c r="D129" s="9" t="s">
        <v>40</v>
      </c>
      <c r="E129" s="9" t="s">
        <v>87</v>
      </c>
      <c r="F129" s="9" t="s">
        <v>89</v>
      </c>
      <c r="G129" s="9" t="s">
        <v>124</v>
      </c>
      <c r="H129" s="9" t="n">
        <v>1114.82</v>
      </c>
      <c r="I129" s="9" t="n">
        <v>7552.8</v>
      </c>
      <c r="J129" s="9" t="s">
        <v>715</v>
      </c>
      <c r="K129" s="9" t="s">
        <v>737</v>
      </c>
      <c r="L129" s="9" t="s">
        <v>125</v>
      </c>
    </row>
    <row r="130" customFormat="false" ht="15" hidden="false" customHeight="false" outlineLevel="0" collapsed="false">
      <c r="A130" s="8" t="s">
        <v>932</v>
      </c>
      <c r="B130" s="13" t="n">
        <v>44794</v>
      </c>
      <c r="C130" s="8" t="s">
        <v>401</v>
      </c>
      <c r="D130" s="8" t="s">
        <v>41</v>
      </c>
      <c r="E130" s="8" t="s">
        <v>82</v>
      </c>
      <c r="F130" s="8" t="s">
        <v>83</v>
      </c>
      <c r="G130" s="8" t="s">
        <v>124</v>
      </c>
      <c r="H130" s="8" t="n">
        <v>1837.71</v>
      </c>
      <c r="I130" s="8" t="n">
        <v>16841.9</v>
      </c>
      <c r="J130" s="8" t="s">
        <v>744</v>
      </c>
      <c r="K130" s="8" t="s">
        <v>933</v>
      </c>
      <c r="L130" s="8" t="s">
        <v>119</v>
      </c>
    </row>
    <row r="131" customFormat="false" ht="15" hidden="false" customHeight="false" outlineLevel="0" collapsed="false">
      <c r="A131" s="9" t="s">
        <v>934</v>
      </c>
      <c r="B131" s="14" t="n">
        <v>45614</v>
      </c>
      <c r="C131" s="9" t="s">
        <v>572</v>
      </c>
      <c r="D131" s="9" t="s">
        <v>41</v>
      </c>
      <c r="E131" s="9" t="s">
        <v>87</v>
      </c>
      <c r="F131" s="9" t="s">
        <v>89</v>
      </c>
      <c r="G131" s="9" t="s">
        <v>148</v>
      </c>
      <c r="H131" s="9" t="n">
        <v>96.63</v>
      </c>
      <c r="I131" s="9" t="n">
        <v>372.5</v>
      </c>
      <c r="J131" s="9" t="s">
        <v>728</v>
      </c>
      <c r="K131" s="9" t="s">
        <v>935</v>
      </c>
      <c r="L131" s="9" t="s">
        <v>125</v>
      </c>
    </row>
    <row r="132" customFormat="false" ht="15" hidden="false" customHeight="false" outlineLevel="0" collapsed="false">
      <c r="A132" s="8" t="s">
        <v>936</v>
      </c>
      <c r="B132" s="13" t="n">
        <v>44500</v>
      </c>
      <c r="C132" s="8" t="s">
        <v>239</v>
      </c>
      <c r="D132" s="8" t="s">
        <v>37</v>
      </c>
      <c r="E132" s="8" t="s">
        <v>92</v>
      </c>
      <c r="F132" s="8" t="s">
        <v>93</v>
      </c>
      <c r="G132" s="8" t="s">
        <v>174</v>
      </c>
      <c r="H132" s="8" t="n">
        <v>1403.52</v>
      </c>
      <c r="I132" s="8" t="n">
        <v>6752.7</v>
      </c>
      <c r="J132" s="8" t="s">
        <v>739</v>
      </c>
      <c r="K132" s="8" t="s">
        <v>703</v>
      </c>
      <c r="L132" s="8" t="s">
        <v>125</v>
      </c>
    </row>
    <row r="133" customFormat="false" ht="15" hidden="false" customHeight="false" outlineLevel="0" collapsed="false">
      <c r="A133" s="9" t="s">
        <v>937</v>
      </c>
      <c r="B133" s="14" t="n">
        <v>45137</v>
      </c>
      <c r="C133" s="9" t="s">
        <v>522</v>
      </c>
      <c r="D133" s="9" t="s">
        <v>42</v>
      </c>
      <c r="E133" s="9" t="s">
        <v>92</v>
      </c>
      <c r="F133" s="9" t="s">
        <v>93</v>
      </c>
      <c r="G133" s="9" t="s">
        <v>114</v>
      </c>
      <c r="H133" s="9" t="n">
        <v>3286.4</v>
      </c>
      <c r="I133" s="9" t="n">
        <v>36289.5</v>
      </c>
      <c r="J133" s="9" t="s">
        <v>797</v>
      </c>
      <c r="K133" s="9" t="s">
        <v>703</v>
      </c>
      <c r="L133" s="9" t="s">
        <v>119</v>
      </c>
    </row>
    <row r="134" customFormat="false" ht="15" hidden="false" customHeight="false" outlineLevel="0" collapsed="false">
      <c r="A134" s="8" t="s">
        <v>938</v>
      </c>
      <c r="B134" s="13" t="n">
        <v>45571</v>
      </c>
      <c r="C134" s="8" t="s">
        <v>444</v>
      </c>
      <c r="D134" s="8" t="s">
        <v>37</v>
      </c>
      <c r="E134" s="8" t="s">
        <v>92</v>
      </c>
      <c r="F134" s="8" t="s">
        <v>95</v>
      </c>
      <c r="G134" s="8" t="s">
        <v>114</v>
      </c>
      <c r="H134" s="8" t="n">
        <v>3574.52</v>
      </c>
      <c r="I134" s="8" t="n">
        <v>46933.5</v>
      </c>
      <c r="J134" s="8" t="s">
        <v>685</v>
      </c>
      <c r="K134" s="8" t="s">
        <v>703</v>
      </c>
      <c r="L134" s="8" t="s">
        <v>125</v>
      </c>
    </row>
    <row r="135" customFormat="false" ht="15" hidden="false" customHeight="false" outlineLevel="0" collapsed="false">
      <c r="A135" s="9" t="s">
        <v>939</v>
      </c>
      <c r="B135" s="14" t="n">
        <v>45567</v>
      </c>
      <c r="C135" s="9" t="s">
        <v>647</v>
      </c>
      <c r="D135" s="9" t="s">
        <v>42</v>
      </c>
      <c r="E135" s="9" t="s">
        <v>61</v>
      </c>
      <c r="F135" s="9" t="s">
        <v>64</v>
      </c>
      <c r="G135" s="9" t="s">
        <v>120</v>
      </c>
      <c r="H135" s="9" t="n">
        <v>5.39</v>
      </c>
      <c r="I135" s="9" t="n">
        <v>41</v>
      </c>
      <c r="J135" s="9" t="s">
        <v>809</v>
      </c>
      <c r="K135" s="9" t="s">
        <v>752</v>
      </c>
      <c r="L135" s="9" t="s">
        <v>141</v>
      </c>
    </row>
    <row r="136" customFormat="false" ht="15" hidden="false" customHeight="false" outlineLevel="0" collapsed="false">
      <c r="A136" s="8" t="s">
        <v>940</v>
      </c>
      <c r="B136" s="13" t="n">
        <v>45612</v>
      </c>
      <c r="C136" s="8" t="s">
        <v>651</v>
      </c>
      <c r="D136" s="8" t="s">
        <v>112</v>
      </c>
      <c r="E136" s="8" t="s">
        <v>76</v>
      </c>
      <c r="F136" s="8" t="s">
        <v>78</v>
      </c>
      <c r="G136" s="8" t="s">
        <v>125</v>
      </c>
      <c r="H136" s="8" t="n">
        <v>52.73</v>
      </c>
      <c r="I136" s="8" t="n">
        <v>279.6</v>
      </c>
      <c r="J136" s="8" t="s">
        <v>784</v>
      </c>
      <c r="K136" s="8" t="s">
        <v>941</v>
      </c>
      <c r="L136" s="8" t="s">
        <v>119</v>
      </c>
    </row>
    <row r="137" customFormat="false" ht="15" hidden="false" customHeight="false" outlineLevel="0" collapsed="false">
      <c r="A137" s="9" t="s">
        <v>942</v>
      </c>
      <c r="B137" s="14" t="n">
        <v>43927</v>
      </c>
      <c r="C137" s="9" t="s">
        <v>266</v>
      </c>
      <c r="D137" s="9" t="s">
        <v>40</v>
      </c>
      <c r="E137" s="9" t="s">
        <v>68</v>
      </c>
      <c r="F137" s="9" t="s">
        <v>71</v>
      </c>
      <c r="G137" s="9" t="s">
        <v>174</v>
      </c>
      <c r="H137" s="9" t="n">
        <v>892.41</v>
      </c>
      <c r="I137" s="9" t="n">
        <v>6759.3</v>
      </c>
      <c r="J137" s="9" t="s">
        <v>887</v>
      </c>
      <c r="K137" s="9" t="s">
        <v>703</v>
      </c>
      <c r="L137" s="9" t="s">
        <v>120</v>
      </c>
    </row>
    <row r="138" customFormat="false" ht="15" hidden="false" customHeight="false" outlineLevel="0" collapsed="false">
      <c r="A138" s="8" t="s">
        <v>943</v>
      </c>
      <c r="B138" s="13" t="n">
        <v>45294</v>
      </c>
      <c r="C138" s="8" t="s">
        <v>557</v>
      </c>
      <c r="D138" s="8" t="s">
        <v>36</v>
      </c>
      <c r="E138" s="8" t="s">
        <v>87</v>
      </c>
      <c r="F138" s="8" t="s">
        <v>90</v>
      </c>
      <c r="G138" s="8" t="s">
        <v>148</v>
      </c>
      <c r="H138" s="8" t="n">
        <v>35.13</v>
      </c>
      <c r="I138" s="8" t="n">
        <v>115.4</v>
      </c>
      <c r="J138" s="8" t="s">
        <v>711</v>
      </c>
      <c r="K138" s="8" t="s">
        <v>944</v>
      </c>
      <c r="L138" s="8" t="s">
        <v>141</v>
      </c>
    </row>
    <row r="139" customFormat="false" ht="15" hidden="false" customHeight="false" outlineLevel="0" collapsed="false">
      <c r="A139" s="9" t="s">
        <v>945</v>
      </c>
      <c r="B139" s="14" t="n">
        <v>44830</v>
      </c>
      <c r="C139" s="9" t="s">
        <v>483</v>
      </c>
      <c r="D139" s="9" t="s">
        <v>112</v>
      </c>
      <c r="E139" s="9" t="s">
        <v>58</v>
      </c>
      <c r="F139" s="9" t="s">
        <v>59</v>
      </c>
      <c r="G139" s="9" t="s">
        <v>174</v>
      </c>
      <c r="H139" s="9" t="n">
        <v>808.31</v>
      </c>
      <c r="I139" s="9" t="n">
        <v>4182.2</v>
      </c>
      <c r="J139" s="9" t="s">
        <v>688</v>
      </c>
      <c r="K139" s="9" t="s">
        <v>946</v>
      </c>
      <c r="L139" s="9" t="s">
        <v>119</v>
      </c>
    </row>
    <row r="140" customFormat="false" ht="15" hidden="false" customHeight="false" outlineLevel="0" collapsed="false">
      <c r="A140" s="8" t="s">
        <v>947</v>
      </c>
      <c r="B140" s="13" t="n">
        <v>45561</v>
      </c>
      <c r="C140" s="8" t="s">
        <v>631</v>
      </c>
      <c r="D140" s="8" t="s">
        <v>36</v>
      </c>
      <c r="E140" s="8" t="s">
        <v>68</v>
      </c>
      <c r="F140" s="8" t="s">
        <v>71</v>
      </c>
      <c r="G140" s="8" t="s">
        <v>125</v>
      </c>
      <c r="H140" s="8" t="n">
        <v>51.03</v>
      </c>
      <c r="I140" s="8" t="n">
        <v>263.7</v>
      </c>
      <c r="J140" s="8" t="s">
        <v>724</v>
      </c>
      <c r="K140" s="8" t="s">
        <v>845</v>
      </c>
      <c r="L140" s="8" t="s">
        <v>119</v>
      </c>
    </row>
    <row r="141" customFormat="false" ht="15" hidden="false" customHeight="false" outlineLevel="0" collapsed="false">
      <c r="A141" s="9" t="s">
        <v>948</v>
      </c>
      <c r="B141" s="14" t="n">
        <v>45072</v>
      </c>
      <c r="C141" s="9" t="s">
        <v>485</v>
      </c>
      <c r="D141" s="9" t="s">
        <v>39</v>
      </c>
      <c r="E141" s="9" t="s">
        <v>58</v>
      </c>
      <c r="F141" s="9" t="s">
        <v>59</v>
      </c>
      <c r="G141" s="9" t="s">
        <v>114</v>
      </c>
      <c r="H141" s="9" t="n">
        <v>1115.29</v>
      </c>
      <c r="I141" s="9" t="n">
        <v>15865.8</v>
      </c>
      <c r="J141" s="9" t="s">
        <v>760</v>
      </c>
      <c r="K141" s="9" t="s">
        <v>949</v>
      </c>
      <c r="L141" s="9" t="s">
        <v>132</v>
      </c>
    </row>
    <row r="142" customFormat="false" ht="15" hidden="false" customHeight="false" outlineLevel="0" collapsed="false">
      <c r="A142" s="8" t="s">
        <v>950</v>
      </c>
      <c r="B142" s="13" t="n">
        <v>45463</v>
      </c>
      <c r="C142" s="8" t="s">
        <v>410</v>
      </c>
      <c r="D142" s="8" t="s">
        <v>38</v>
      </c>
      <c r="E142" s="8" t="s">
        <v>76</v>
      </c>
      <c r="F142" s="8" t="s">
        <v>79</v>
      </c>
      <c r="G142" s="8" t="s">
        <v>120</v>
      </c>
      <c r="H142" s="8" t="n">
        <v>6.4</v>
      </c>
      <c r="I142" s="8" t="n">
        <v>13.5</v>
      </c>
      <c r="J142" s="8" t="s">
        <v>818</v>
      </c>
      <c r="K142" s="8" t="s">
        <v>949</v>
      </c>
      <c r="L142" s="8" t="s">
        <v>119</v>
      </c>
    </row>
    <row r="143" customFormat="false" ht="15" hidden="false" customHeight="false" outlineLevel="0" collapsed="false">
      <c r="A143" s="9" t="s">
        <v>951</v>
      </c>
      <c r="B143" s="14" t="n">
        <v>45725</v>
      </c>
      <c r="C143" s="9" t="s">
        <v>601</v>
      </c>
      <c r="D143" s="9" t="s">
        <v>41</v>
      </c>
      <c r="E143" s="9" t="s">
        <v>61</v>
      </c>
      <c r="F143" s="9" t="s">
        <v>65</v>
      </c>
      <c r="G143" s="9" t="s">
        <v>119</v>
      </c>
      <c r="H143" s="9" t="n">
        <v>58.13</v>
      </c>
      <c r="I143" s="9" t="n">
        <v>268.8</v>
      </c>
      <c r="J143" s="9" t="s">
        <v>767</v>
      </c>
      <c r="K143" s="9" t="s">
        <v>952</v>
      </c>
      <c r="L143" s="9" t="s">
        <v>115</v>
      </c>
    </row>
    <row r="144" customFormat="false" ht="15" hidden="false" customHeight="false" outlineLevel="0" collapsed="false">
      <c r="A144" s="8" t="s">
        <v>953</v>
      </c>
      <c r="B144" s="13" t="n">
        <v>45779</v>
      </c>
      <c r="C144" s="8" t="s">
        <v>669</v>
      </c>
      <c r="D144" s="8" t="s">
        <v>36</v>
      </c>
      <c r="E144" s="8" t="s">
        <v>82</v>
      </c>
      <c r="F144" s="8" t="s">
        <v>85</v>
      </c>
      <c r="G144" s="8" t="s">
        <v>174</v>
      </c>
      <c r="H144" s="8" t="n">
        <v>758.1</v>
      </c>
      <c r="I144" s="8" t="n">
        <v>5727.5</v>
      </c>
      <c r="J144" s="8" t="s">
        <v>800</v>
      </c>
      <c r="K144" s="8" t="s">
        <v>954</v>
      </c>
      <c r="L144" s="8" t="s">
        <v>115</v>
      </c>
    </row>
    <row r="145" customFormat="false" ht="15" hidden="false" customHeight="false" outlineLevel="0" collapsed="false">
      <c r="A145" s="9" t="s">
        <v>955</v>
      </c>
      <c r="B145" s="14" t="n">
        <v>44878</v>
      </c>
      <c r="C145" s="9" t="s">
        <v>512</v>
      </c>
      <c r="D145" s="9" t="s">
        <v>36</v>
      </c>
      <c r="E145" s="9" t="s">
        <v>61</v>
      </c>
      <c r="F145" s="9" t="s">
        <v>242</v>
      </c>
      <c r="G145" s="9" t="s">
        <v>137</v>
      </c>
      <c r="H145" s="9" t="n">
        <v>4925.49</v>
      </c>
      <c r="I145" s="9" t="n">
        <v>19687.7</v>
      </c>
      <c r="J145" s="9" t="s">
        <v>685</v>
      </c>
      <c r="K145" s="9" t="s">
        <v>956</v>
      </c>
      <c r="L145" s="9" t="s">
        <v>141</v>
      </c>
    </row>
    <row r="146" customFormat="false" ht="15" hidden="false" customHeight="false" outlineLevel="0" collapsed="false">
      <c r="A146" s="8" t="s">
        <v>957</v>
      </c>
      <c r="B146" s="13" t="n">
        <v>45745</v>
      </c>
      <c r="C146" s="8" t="s">
        <v>498</v>
      </c>
      <c r="D146" s="8" t="s">
        <v>38</v>
      </c>
      <c r="E146" s="8" t="s">
        <v>68</v>
      </c>
      <c r="F146" s="8" t="s">
        <v>71</v>
      </c>
      <c r="G146" s="8" t="s">
        <v>124</v>
      </c>
      <c r="H146" s="8" t="n">
        <v>889.25</v>
      </c>
      <c r="I146" s="8" t="n">
        <v>8998.8</v>
      </c>
      <c r="J146" s="8" t="s">
        <v>702</v>
      </c>
      <c r="K146" s="8" t="s">
        <v>958</v>
      </c>
      <c r="L146" s="8" t="s">
        <v>115</v>
      </c>
    </row>
    <row r="147" customFormat="false" ht="15" hidden="false" customHeight="false" outlineLevel="0" collapsed="false">
      <c r="A147" s="9" t="s">
        <v>959</v>
      </c>
      <c r="B147" s="14" t="n">
        <v>44336</v>
      </c>
      <c r="C147" s="9" t="s">
        <v>387</v>
      </c>
      <c r="D147" s="9" t="s">
        <v>42</v>
      </c>
      <c r="E147" s="9" t="s">
        <v>72</v>
      </c>
      <c r="F147" s="9" t="s">
        <v>73</v>
      </c>
      <c r="G147" s="9" t="s">
        <v>125</v>
      </c>
      <c r="H147" s="9" t="n">
        <v>36.39</v>
      </c>
      <c r="I147" s="9" t="n">
        <v>141.7</v>
      </c>
      <c r="J147" s="9" t="s">
        <v>877</v>
      </c>
      <c r="K147" s="9" t="s">
        <v>960</v>
      </c>
      <c r="L147" s="9" t="s">
        <v>148</v>
      </c>
    </row>
    <row r="148" customFormat="false" ht="15" hidden="false" customHeight="false" outlineLevel="0" collapsed="false">
      <c r="A148" s="8" t="s">
        <v>961</v>
      </c>
      <c r="B148" s="13" t="n">
        <v>45543</v>
      </c>
      <c r="C148" s="8" t="s">
        <v>309</v>
      </c>
      <c r="D148" s="8" t="s">
        <v>40</v>
      </c>
      <c r="E148" s="8" t="s">
        <v>82</v>
      </c>
      <c r="F148" s="8" t="s">
        <v>85</v>
      </c>
      <c r="G148" s="8" t="s">
        <v>125</v>
      </c>
      <c r="H148" s="8" t="n">
        <v>41.53</v>
      </c>
      <c r="I148" s="8" t="n">
        <v>267.2</v>
      </c>
      <c r="J148" s="8" t="s">
        <v>733</v>
      </c>
      <c r="K148" s="8" t="s">
        <v>962</v>
      </c>
      <c r="L148" s="8" t="s">
        <v>115</v>
      </c>
    </row>
    <row r="149" customFormat="false" ht="15" hidden="false" customHeight="false" outlineLevel="0" collapsed="false">
      <c r="A149" s="9" t="s">
        <v>963</v>
      </c>
      <c r="B149" s="14" t="n">
        <v>45857</v>
      </c>
      <c r="C149" s="9" t="s">
        <v>534</v>
      </c>
      <c r="D149" s="9" t="s">
        <v>112</v>
      </c>
      <c r="E149" s="9" t="s">
        <v>76</v>
      </c>
      <c r="F149" s="9" t="s">
        <v>81</v>
      </c>
      <c r="G149" s="9" t="s">
        <v>148</v>
      </c>
      <c r="H149" s="9" t="n">
        <v>186.3</v>
      </c>
      <c r="I149" s="9" t="n">
        <v>658.2</v>
      </c>
      <c r="J149" s="9" t="s">
        <v>702</v>
      </c>
      <c r="K149" s="9" t="s">
        <v>703</v>
      </c>
      <c r="L149" s="9" t="s">
        <v>161</v>
      </c>
    </row>
    <row r="150" customFormat="false" ht="15" hidden="false" customHeight="false" outlineLevel="0" collapsed="false">
      <c r="A150" s="8" t="s">
        <v>964</v>
      </c>
      <c r="B150" s="13" t="n">
        <v>45731</v>
      </c>
      <c r="C150" s="8" t="s">
        <v>463</v>
      </c>
      <c r="D150" s="8" t="s">
        <v>38</v>
      </c>
      <c r="E150" s="8" t="s">
        <v>61</v>
      </c>
      <c r="F150" s="8" t="s">
        <v>224</v>
      </c>
      <c r="G150" s="8" t="s">
        <v>124</v>
      </c>
      <c r="H150" s="8" t="n">
        <v>1951.07</v>
      </c>
      <c r="I150" s="8" t="n">
        <v>14208.4</v>
      </c>
      <c r="J150" s="8" t="s">
        <v>715</v>
      </c>
      <c r="K150" s="8" t="s">
        <v>965</v>
      </c>
      <c r="L150" s="8" t="s">
        <v>115</v>
      </c>
    </row>
    <row r="151" customFormat="false" ht="15" hidden="false" customHeight="false" outlineLevel="0" collapsed="false">
      <c r="A151" s="9" t="s">
        <v>966</v>
      </c>
      <c r="B151" s="14" t="n">
        <v>43924</v>
      </c>
      <c r="C151" s="9" t="s">
        <v>393</v>
      </c>
      <c r="D151" s="9" t="s">
        <v>39</v>
      </c>
      <c r="E151" s="9" t="s">
        <v>68</v>
      </c>
      <c r="F151" s="9" t="s">
        <v>130</v>
      </c>
      <c r="G151" s="9" t="s">
        <v>125</v>
      </c>
      <c r="H151" s="9" t="n">
        <v>57.35</v>
      </c>
      <c r="I151" s="9" t="n">
        <v>178.6</v>
      </c>
      <c r="J151" s="9" t="s">
        <v>728</v>
      </c>
      <c r="K151" s="9" t="s">
        <v>967</v>
      </c>
      <c r="L151" s="9" t="s">
        <v>161</v>
      </c>
    </row>
    <row r="152" customFormat="false" ht="15" hidden="false" customHeight="false" outlineLevel="0" collapsed="false">
      <c r="A152" s="8" t="s">
        <v>968</v>
      </c>
      <c r="B152" s="13" t="n">
        <v>44811</v>
      </c>
      <c r="C152" s="8" t="s">
        <v>369</v>
      </c>
      <c r="D152" s="8" t="s">
        <v>112</v>
      </c>
      <c r="E152" s="8" t="s">
        <v>72</v>
      </c>
      <c r="F152" s="8" t="s">
        <v>73</v>
      </c>
      <c r="G152" s="8" t="s">
        <v>148</v>
      </c>
      <c r="H152" s="8" t="n">
        <v>72.74</v>
      </c>
      <c r="I152" s="8" t="n">
        <v>413.4</v>
      </c>
      <c r="J152" s="8" t="s">
        <v>757</v>
      </c>
      <c r="K152" s="8" t="s">
        <v>969</v>
      </c>
      <c r="L152" s="8" t="s">
        <v>148</v>
      </c>
    </row>
    <row r="153" customFormat="false" ht="15" hidden="false" customHeight="false" outlineLevel="0" collapsed="false">
      <c r="A153" s="9" t="s">
        <v>970</v>
      </c>
      <c r="B153" s="14" t="n">
        <v>44555</v>
      </c>
      <c r="C153" s="9" t="s">
        <v>232</v>
      </c>
      <c r="D153" s="9" t="s">
        <v>112</v>
      </c>
      <c r="E153" s="9" t="s">
        <v>61</v>
      </c>
      <c r="F153" s="9" t="s">
        <v>67</v>
      </c>
      <c r="G153" s="9" t="s">
        <v>148</v>
      </c>
      <c r="H153" s="9" t="n">
        <v>64.08</v>
      </c>
      <c r="I153" s="9" t="n">
        <v>331</v>
      </c>
      <c r="J153" s="9" t="s">
        <v>767</v>
      </c>
      <c r="K153" s="9" t="s">
        <v>703</v>
      </c>
      <c r="L153" s="9" t="s">
        <v>132</v>
      </c>
    </row>
    <row r="154" customFormat="false" ht="15" hidden="false" customHeight="false" outlineLevel="0" collapsed="false">
      <c r="A154" s="8" t="s">
        <v>971</v>
      </c>
      <c r="B154" s="13" t="n">
        <v>45495</v>
      </c>
      <c r="C154" s="8" t="s">
        <v>303</v>
      </c>
      <c r="D154" s="8" t="s">
        <v>112</v>
      </c>
      <c r="E154" s="8" t="s">
        <v>87</v>
      </c>
      <c r="F154" s="8" t="s">
        <v>90</v>
      </c>
      <c r="G154" s="8" t="s">
        <v>124</v>
      </c>
      <c r="H154" s="8" t="n">
        <v>1919.39</v>
      </c>
      <c r="I154" s="8" t="n">
        <v>21241.6</v>
      </c>
      <c r="J154" s="8" t="s">
        <v>724</v>
      </c>
      <c r="K154" s="8" t="s">
        <v>972</v>
      </c>
      <c r="L154" s="8" t="s">
        <v>132</v>
      </c>
    </row>
    <row r="155" customFormat="false" ht="15" hidden="false" customHeight="false" outlineLevel="0" collapsed="false">
      <c r="A155" s="9" t="s">
        <v>973</v>
      </c>
      <c r="B155" s="14" t="n">
        <v>45030</v>
      </c>
      <c r="C155" s="9" t="s">
        <v>304</v>
      </c>
      <c r="D155" s="9" t="s">
        <v>42</v>
      </c>
      <c r="E155" s="9" t="s">
        <v>58</v>
      </c>
      <c r="F155" s="9" t="s">
        <v>59</v>
      </c>
      <c r="G155" s="9" t="s">
        <v>124</v>
      </c>
      <c r="H155" s="9" t="n">
        <v>1461.59</v>
      </c>
      <c r="I155" s="9" t="n">
        <v>11827.9</v>
      </c>
      <c r="J155" s="9" t="s">
        <v>691</v>
      </c>
      <c r="K155" s="9" t="s">
        <v>974</v>
      </c>
      <c r="L155" s="9" t="s">
        <v>119</v>
      </c>
    </row>
    <row r="156" customFormat="false" ht="15" hidden="false" customHeight="false" outlineLevel="0" collapsed="false">
      <c r="A156" s="8" t="s">
        <v>975</v>
      </c>
      <c r="B156" s="13" t="n">
        <v>44288</v>
      </c>
      <c r="C156" s="8" t="s">
        <v>312</v>
      </c>
      <c r="D156" s="8" t="s">
        <v>38</v>
      </c>
      <c r="E156" s="8" t="s">
        <v>82</v>
      </c>
      <c r="F156" s="8" t="s">
        <v>197</v>
      </c>
      <c r="G156" s="8" t="s">
        <v>174</v>
      </c>
      <c r="H156" s="8" t="n">
        <v>369.71</v>
      </c>
      <c r="I156" s="8" t="n">
        <v>2197.7</v>
      </c>
      <c r="J156" s="8" t="s">
        <v>918</v>
      </c>
      <c r="K156" s="8" t="s">
        <v>949</v>
      </c>
      <c r="L156" s="8" t="s">
        <v>120</v>
      </c>
    </row>
    <row r="157" customFormat="false" ht="15" hidden="false" customHeight="false" outlineLevel="0" collapsed="false">
      <c r="A157" s="9" t="s">
        <v>976</v>
      </c>
      <c r="B157" s="14" t="n">
        <v>45182</v>
      </c>
      <c r="C157" s="9" t="s">
        <v>209</v>
      </c>
      <c r="D157" s="9" t="s">
        <v>37</v>
      </c>
      <c r="E157" s="9" t="s">
        <v>92</v>
      </c>
      <c r="F157" s="9" t="s">
        <v>96</v>
      </c>
      <c r="G157" s="9" t="s">
        <v>119</v>
      </c>
      <c r="H157" s="9" t="n">
        <v>390.64</v>
      </c>
      <c r="I157" s="9" t="n">
        <v>1840.8</v>
      </c>
      <c r="J157" s="9" t="s">
        <v>691</v>
      </c>
      <c r="K157" s="9" t="s">
        <v>977</v>
      </c>
      <c r="L157" s="9" t="s">
        <v>119</v>
      </c>
    </row>
    <row r="158" customFormat="false" ht="15" hidden="false" customHeight="false" outlineLevel="0" collapsed="false">
      <c r="A158" s="8" t="s">
        <v>978</v>
      </c>
      <c r="B158" s="13" t="n">
        <v>43977</v>
      </c>
      <c r="C158" s="8" t="s">
        <v>203</v>
      </c>
      <c r="D158" s="8" t="s">
        <v>38</v>
      </c>
      <c r="E158" s="8" t="s">
        <v>68</v>
      </c>
      <c r="F158" s="8" t="s">
        <v>71</v>
      </c>
      <c r="G158" s="8" t="s">
        <v>120</v>
      </c>
      <c r="H158" s="8" t="n">
        <v>3.7</v>
      </c>
      <c r="I158" s="8" t="n">
        <v>15.7</v>
      </c>
      <c r="J158" s="8" t="s">
        <v>685</v>
      </c>
      <c r="K158" s="8" t="s">
        <v>979</v>
      </c>
      <c r="L158" s="8" t="s">
        <v>119</v>
      </c>
    </row>
    <row r="159" customFormat="false" ht="15" hidden="false" customHeight="false" outlineLevel="0" collapsed="false">
      <c r="A159" s="9" t="s">
        <v>980</v>
      </c>
      <c r="B159" s="14" t="n">
        <v>45777</v>
      </c>
      <c r="C159" s="9" t="s">
        <v>349</v>
      </c>
      <c r="D159" s="9" t="s">
        <v>112</v>
      </c>
      <c r="E159" s="9" t="s">
        <v>76</v>
      </c>
      <c r="F159" s="9" t="s">
        <v>77</v>
      </c>
      <c r="G159" s="9" t="s">
        <v>148</v>
      </c>
      <c r="H159" s="9" t="n">
        <v>46.37</v>
      </c>
      <c r="I159" s="9" t="n">
        <v>179.8</v>
      </c>
      <c r="J159" s="9" t="s">
        <v>728</v>
      </c>
      <c r="K159" s="9" t="s">
        <v>981</v>
      </c>
      <c r="L159" s="9" t="s">
        <v>148</v>
      </c>
    </row>
    <row r="160" customFormat="false" ht="15" hidden="false" customHeight="false" outlineLevel="0" collapsed="false">
      <c r="A160" s="8" t="s">
        <v>982</v>
      </c>
      <c r="B160" s="13" t="n">
        <v>45071</v>
      </c>
      <c r="C160" s="8" t="s">
        <v>294</v>
      </c>
      <c r="D160" s="8" t="s">
        <v>36</v>
      </c>
      <c r="E160" s="8" t="s">
        <v>76</v>
      </c>
      <c r="F160" s="8" t="s">
        <v>79</v>
      </c>
      <c r="G160" s="8" t="s">
        <v>137</v>
      </c>
      <c r="H160" s="8" t="n">
        <v>3740.01</v>
      </c>
      <c r="I160" s="8" t="n">
        <v>55926</v>
      </c>
      <c r="J160" s="8" t="s">
        <v>739</v>
      </c>
      <c r="K160" s="8" t="s">
        <v>983</v>
      </c>
      <c r="L160" s="8" t="s">
        <v>125</v>
      </c>
    </row>
    <row r="161" customFormat="false" ht="15" hidden="false" customHeight="false" outlineLevel="0" collapsed="false">
      <c r="A161" s="9" t="s">
        <v>984</v>
      </c>
      <c r="B161" s="14" t="n">
        <v>45883</v>
      </c>
      <c r="C161" s="9" t="s">
        <v>408</v>
      </c>
      <c r="D161" s="9" t="s">
        <v>41</v>
      </c>
      <c r="E161" s="9" t="s">
        <v>87</v>
      </c>
      <c r="F161" s="9" t="s">
        <v>88</v>
      </c>
      <c r="G161" s="9" t="s">
        <v>148</v>
      </c>
      <c r="H161" s="9" t="n">
        <v>176.74</v>
      </c>
      <c r="I161" s="9" t="n">
        <v>785.8</v>
      </c>
      <c r="J161" s="9" t="s">
        <v>918</v>
      </c>
      <c r="K161" s="9" t="s">
        <v>985</v>
      </c>
      <c r="L161" s="9" t="s">
        <v>148</v>
      </c>
    </row>
    <row r="162" customFormat="false" ht="15" hidden="false" customHeight="false" outlineLevel="0" collapsed="false">
      <c r="A162" s="8" t="s">
        <v>986</v>
      </c>
      <c r="B162" s="13" t="n">
        <v>45097</v>
      </c>
      <c r="C162" s="8" t="s">
        <v>273</v>
      </c>
      <c r="D162" s="8" t="s">
        <v>39</v>
      </c>
      <c r="E162" s="8" t="s">
        <v>68</v>
      </c>
      <c r="F162" s="8" t="s">
        <v>71</v>
      </c>
      <c r="G162" s="8" t="s">
        <v>125</v>
      </c>
      <c r="H162" s="8" t="n">
        <v>40.75</v>
      </c>
      <c r="I162" s="8" t="n">
        <v>194.9</v>
      </c>
      <c r="J162" s="8" t="s">
        <v>800</v>
      </c>
      <c r="K162" s="8" t="s">
        <v>987</v>
      </c>
      <c r="L162" s="8" t="s">
        <v>161</v>
      </c>
    </row>
    <row r="163" customFormat="false" ht="15" hidden="false" customHeight="false" outlineLevel="0" collapsed="false">
      <c r="A163" s="9" t="s">
        <v>988</v>
      </c>
      <c r="B163" s="14" t="n">
        <v>43965</v>
      </c>
      <c r="C163" s="9" t="s">
        <v>255</v>
      </c>
      <c r="D163" s="9" t="s">
        <v>37</v>
      </c>
      <c r="E163" s="9" t="s">
        <v>82</v>
      </c>
      <c r="F163" s="9" t="s">
        <v>83</v>
      </c>
      <c r="G163" s="9" t="s">
        <v>128</v>
      </c>
      <c r="H163" s="9" t="n">
        <v>298.98</v>
      </c>
      <c r="I163" s="9" t="n">
        <v>1696.3</v>
      </c>
      <c r="J163" s="9" t="s">
        <v>736</v>
      </c>
      <c r="K163" s="9" t="s">
        <v>703</v>
      </c>
      <c r="L163" s="9" t="s">
        <v>141</v>
      </c>
    </row>
    <row r="164" customFormat="false" ht="15" hidden="false" customHeight="false" outlineLevel="0" collapsed="false">
      <c r="A164" s="8" t="s">
        <v>989</v>
      </c>
      <c r="B164" s="13" t="n">
        <v>44846</v>
      </c>
      <c r="C164" s="8" t="s">
        <v>636</v>
      </c>
      <c r="D164" s="8" t="s">
        <v>40</v>
      </c>
      <c r="E164" s="8" t="s">
        <v>68</v>
      </c>
      <c r="F164" s="8" t="s">
        <v>70</v>
      </c>
      <c r="G164" s="8" t="s">
        <v>119</v>
      </c>
      <c r="H164" s="8" t="n">
        <v>360.34</v>
      </c>
      <c r="I164" s="8" t="n">
        <v>1902.7</v>
      </c>
      <c r="J164" s="8" t="s">
        <v>802</v>
      </c>
      <c r="K164" s="8" t="s">
        <v>990</v>
      </c>
      <c r="L164" s="8" t="s">
        <v>148</v>
      </c>
    </row>
    <row r="165" customFormat="false" ht="15" hidden="false" customHeight="false" outlineLevel="0" collapsed="false">
      <c r="A165" s="9" t="s">
        <v>991</v>
      </c>
      <c r="B165" s="14" t="n">
        <v>44091</v>
      </c>
      <c r="C165" s="9" t="s">
        <v>468</v>
      </c>
      <c r="D165" s="9" t="s">
        <v>38</v>
      </c>
      <c r="E165" s="9" t="s">
        <v>76</v>
      </c>
      <c r="F165" s="9" t="s">
        <v>78</v>
      </c>
      <c r="G165" s="9" t="s">
        <v>119</v>
      </c>
      <c r="H165" s="9" t="n">
        <v>152.41</v>
      </c>
      <c r="I165" s="9" t="n">
        <v>903.6</v>
      </c>
      <c r="J165" s="9" t="s">
        <v>918</v>
      </c>
      <c r="K165" s="9" t="s">
        <v>992</v>
      </c>
      <c r="L165" s="9" t="s">
        <v>161</v>
      </c>
    </row>
    <row r="166" customFormat="false" ht="15" hidden="false" customHeight="false" outlineLevel="0" collapsed="false">
      <c r="A166" s="8" t="s">
        <v>993</v>
      </c>
      <c r="B166" s="13" t="n">
        <v>44130</v>
      </c>
      <c r="C166" s="8" t="s">
        <v>207</v>
      </c>
      <c r="D166" s="8" t="s">
        <v>112</v>
      </c>
      <c r="E166" s="8" t="s">
        <v>61</v>
      </c>
      <c r="F166" s="8" t="s">
        <v>242</v>
      </c>
      <c r="G166" s="8" t="s">
        <v>125</v>
      </c>
      <c r="H166" s="8" t="n">
        <v>31.18</v>
      </c>
      <c r="I166" s="8" t="n">
        <v>109.1</v>
      </c>
      <c r="J166" s="8" t="s">
        <v>757</v>
      </c>
      <c r="K166" s="8" t="s">
        <v>994</v>
      </c>
      <c r="L166" s="8" t="s">
        <v>120</v>
      </c>
    </row>
    <row r="167" customFormat="false" ht="15" hidden="false" customHeight="false" outlineLevel="0" collapsed="false">
      <c r="A167" s="9" t="s">
        <v>995</v>
      </c>
      <c r="B167" s="14" t="n">
        <v>45644</v>
      </c>
      <c r="C167" s="9" t="s">
        <v>515</v>
      </c>
      <c r="D167" s="9" t="s">
        <v>39</v>
      </c>
      <c r="E167" s="9" t="s">
        <v>92</v>
      </c>
      <c r="F167" s="9" t="s">
        <v>93</v>
      </c>
      <c r="G167" s="9" t="s">
        <v>128</v>
      </c>
      <c r="H167" s="9" t="n">
        <v>389.55</v>
      </c>
      <c r="I167" s="9" t="n">
        <v>2340</v>
      </c>
      <c r="J167" s="9" t="s">
        <v>696</v>
      </c>
      <c r="K167" s="9" t="s">
        <v>857</v>
      </c>
      <c r="L167" s="9" t="s">
        <v>141</v>
      </c>
    </row>
    <row r="168" customFormat="false" ht="15" hidden="false" customHeight="false" outlineLevel="0" collapsed="false">
      <c r="A168" s="8" t="s">
        <v>996</v>
      </c>
      <c r="B168" s="13" t="n">
        <v>44993</v>
      </c>
      <c r="C168" s="8" t="s">
        <v>450</v>
      </c>
      <c r="D168" s="8" t="s">
        <v>40</v>
      </c>
      <c r="E168" s="8" t="s">
        <v>76</v>
      </c>
      <c r="F168" s="8" t="s">
        <v>77</v>
      </c>
      <c r="G168" s="8" t="s">
        <v>174</v>
      </c>
      <c r="H168" s="8" t="n">
        <v>623.05</v>
      </c>
      <c r="I168" s="8" t="n">
        <v>5289.7</v>
      </c>
      <c r="J168" s="8" t="s">
        <v>887</v>
      </c>
      <c r="K168" s="8" t="s">
        <v>997</v>
      </c>
      <c r="L168" s="8" t="s">
        <v>132</v>
      </c>
    </row>
    <row r="169" customFormat="false" ht="15" hidden="false" customHeight="false" outlineLevel="0" collapsed="false">
      <c r="A169" s="9" t="s">
        <v>998</v>
      </c>
      <c r="B169" s="14" t="n">
        <v>45138</v>
      </c>
      <c r="C169" s="9" t="s">
        <v>550</v>
      </c>
      <c r="D169" s="9" t="s">
        <v>112</v>
      </c>
      <c r="E169" s="9" t="s">
        <v>92</v>
      </c>
      <c r="F169" s="9" t="s">
        <v>94</v>
      </c>
      <c r="G169" s="9" t="s">
        <v>148</v>
      </c>
      <c r="H169" s="9" t="n">
        <v>31.8</v>
      </c>
      <c r="I169" s="9" t="n">
        <v>136.6</v>
      </c>
      <c r="J169" s="9" t="s">
        <v>887</v>
      </c>
      <c r="K169" s="9" t="s">
        <v>703</v>
      </c>
      <c r="L169" s="9" t="s">
        <v>141</v>
      </c>
    </row>
    <row r="170" customFormat="false" ht="15" hidden="false" customHeight="false" outlineLevel="0" collapsed="false">
      <c r="A170" s="8" t="s">
        <v>999</v>
      </c>
      <c r="B170" s="13" t="n">
        <v>45233</v>
      </c>
      <c r="C170" s="8" t="s">
        <v>521</v>
      </c>
      <c r="D170" s="8" t="s">
        <v>38</v>
      </c>
      <c r="E170" s="8" t="s">
        <v>72</v>
      </c>
      <c r="F170" s="8" t="s">
        <v>73</v>
      </c>
      <c r="G170" s="8" t="s">
        <v>119</v>
      </c>
      <c r="H170" s="8" t="n">
        <v>145.95</v>
      </c>
      <c r="I170" s="8" t="n">
        <v>804</v>
      </c>
      <c r="J170" s="8" t="s">
        <v>733</v>
      </c>
      <c r="K170" s="8" t="s">
        <v>1000</v>
      </c>
      <c r="L170" s="8" t="s">
        <v>125</v>
      </c>
    </row>
    <row r="171" customFormat="false" ht="15" hidden="false" customHeight="false" outlineLevel="0" collapsed="false">
      <c r="A171" s="9" t="s">
        <v>1001</v>
      </c>
      <c r="B171" s="14" t="n">
        <v>45157</v>
      </c>
      <c r="C171" s="9" t="s">
        <v>399</v>
      </c>
      <c r="D171" s="9" t="s">
        <v>39</v>
      </c>
      <c r="E171" s="9" t="s">
        <v>87</v>
      </c>
      <c r="F171" s="9" t="s">
        <v>90</v>
      </c>
      <c r="G171" s="9" t="s">
        <v>148</v>
      </c>
      <c r="H171" s="9" t="n">
        <v>129.82</v>
      </c>
      <c r="I171" s="9" t="n">
        <v>450.7</v>
      </c>
      <c r="J171" s="9" t="s">
        <v>918</v>
      </c>
      <c r="K171" s="9" t="s">
        <v>1002</v>
      </c>
      <c r="L171" s="9" t="s">
        <v>141</v>
      </c>
    </row>
    <row r="172" customFormat="false" ht="15" hidden="false" customHeight="false" outlineLevel="0" collapsed="false">
      <c r="A172" s="8" t="s">
        <v>1003</v>
      </c>
      <c r="B172" s="13" t="n">
        <v>45074</v>
      </c>
      <c r="C172" s="8" t="s">
        <v>511</v>
      </c>
      <c r="D172" s="8" t="s">
        <v>38</v>
      </c>
      <c r="E172" s="8" t="s">
        <v>76</v>
      </c>
      <c r="F172" s="8" t="s">
        <v>79</v>
      </c>
      <c r="G172" s="8" t="s">
        <v>174</v>
      </c>
      <c r="H172" s="8" t="n">
        <v>1675.54</v>
      </c>
      <c r="I172" s="8" t="n">
        <v>10929.2</v>
      </c>
      <c r="J172" s="8" t="s">
        <v>887</v>
      </c>
      <c r="K172" s="8" t="s">
        <v>1004</v>
      </c>
      <c r="L172" s="8" t="s">
        <v>132</v>
      </c>
    </row>
    <row r="173" customFormat="false" ht="15" hidden="false" customHeight="false" outlineLevel="0" collapsed="false">
      <c r="A173" s="9" t="s">
        <v>1005</v>
      </c>
      <c r="B173" s="14" t="n">
        <v>45486</v>
      </c>
      <c r="C173" s="9" t="s">
        <v>480</v>
      </c>
      <c r="D173" s="9" t="s">
        <v>42</v>
      </c>
      <c r="E173" s="9" t="s">
        <v>82</v>
      </c>
      <c r="F173" s="9" t="s">
        <v>84</v>
      </c>
      <c r="G173" s="9" t="s">
        <v>114</v>
      </c>
      <c r="H173" s="9" t="n">
        <v>3846.89</v>
      </c>
      <c r="I173" s="9" t="n">
        <v>12439.9</v>
      </c>
      <c r="J173" s="9" t="s">
        <v>718</v>
      </c>
      <c r="K173" s="9" t="s">
        <v>949</v>
      </c>
      <c r="L173" s="9" t="s">
        <v>119</v>
      </c>
    </row>
    <row r="174" customFormat="false" ht="15" hidden="false" customHeight="false" outlineLevel="0" collapsed="false">
      <c r="A174" s="8" t="s">
        <v>1006</v>
      </c>
      <c r="B174" s="13" t="n">
        <v>45360</v>
      </c>
      <c r="C174" s="8" t="s">
        <v>361</v>
      </c>
      <c r="D174" s="8" t="s">
        <v>41</v>
      </c>
      <c r="E174" s="8" t="s">
        <v>87</v>
      </c>
      <c r="F174" s="8" t="s">
        <v>88</v>
      </c>
      <c r="G174" s="8" t="s">
        <v>174</v>
      </c>
      <c r="H174" s="8" t="n">
        <v>1160.33</v>
      </c>
      <c r="I174" s="8" t="n">
        <v>11501.3</v>
      </c>
      <c r="J174" s="8" t="s">
        <v>757</v>
      </c>
      <c r="K174" s="8" t="s">
        <v>1007</v>
      </c>
      <c r="L174" s="8" t="s">
        <v>120</v>
      </c>
    </row>
    <row r="175" customFormat="false" ht="15" hidden="false" customHeight="false" outlineLevel="0" collapsed="false">
      <c r="A175" s="9" t="s">
        <v>1008</v>
      </c>
      <c r="B175" s="14" t="n">
        <v>44826</v>
      </c>
      <c r="C175" s="9" t="s">
        <v>561</v>
      </c>
      <c r="D175" s="9" t="s">
        <v>41</v>
      </c>
      <c r="E175" s="9" t="s">
        <v>92</v>
      </c>
      <c r="F175" s="9" t="s">
        <v>96</v>
      </c>
      <c r="G175" s="9" t="s">
        <v>120</v>
      </c>
      <c r="H175" s="9" t="n">
        <v>11.83</v>
      </c>
      <c r="I175" s="9" t="n">
        <v>51.3</v>
      </c>
      <c r="J175" s="9" t="s">
        <v>696</v>
      </c>
      <c r="K175" s="9" t="s">
        <v>949</v>
      </c>
      <c r="L175" s="9" t="s">
        <v>115</v>
      </c>
    </row>
    <row r="176" customFormat="false" ht="15" hidden="false" customHeight="false" outlineLevel="0" collapsed="false">
      <c r="A176" s="8" t="s">
        <v>1009</v>
      </c>
      <c r="B176" s="13" t="n">
        <v>44073</v>
      </c>
      <c r="C176" s="8" t="s">
        <v>261</v>
      </c>
      <c r="D176" s="8" t="s">
        <v>36</v>
      </c>
      <c r="E176" s="8" t="s">
        <v>82</v>
      </c>
      <c r="F176" s="8" t="s">
        <v>85</v>
      </c>
      <c r="G176" s="8" t="s">
        <v>137</v>
      </c>
      <c r="H176" s="8" t="n">
        <v>1878.77</v>
      </c>
      <c r="I176" s="8" t="n">
        <v>26459.3</v>
      </c>
      <c r="J176" s="8" t="s">
        <v>724</v>
      </c>
      <c r="K176" s="8" t="s">
        <v>1010</v>
      </c>
      <c r="L176" s="8" t="s">
        <v>115</v>
      </c>
    </row>
    <row r="177" customFormat="false" ht="15" hidden="false" customHeight="false" outlineLevel="0" collapsed="false">
      <c r="A177" s="9" t="s">
        <v>1011</v>
      </c>
      <c r="B177" s="14" t="n">
        <v>44452</v>
      </c>
      <c r="C177" s="9" t="s">
        <v>286</v>
      </c>
      <c r="D177" s="9" t="s">
        <v>38</v>
      </c>
      <c r="E177" s="9" t="s">
        <v>76</v>
      </c>
      <c r="F177" s="9" t="s">
        <v>77</v>
      </c>
      <c r="G177" s="9" t="s">
        <v>137</v>
      </c>
      <c r="H177" s="9" t="n">
        <v>485.63</v>
      </c>
      <c r="I177" s="9" t="n">
        <v>2885.9</v>
      </c>
      <c r="J177" s="9" t="s">
        <v>809</v>
      </c>
      <c r="K177" s="9" t="s">
        <v>1012</v>
      </c>
      <c r="L177" s="9" t="s">
        <v>120</v>
      </c>
    </row>
    <row r="178" customFormat="false" ht="15" hidden="false" customHeight="false" outlineLevel="0" collapsed="false">
      <c r="A178" s="8" t="s">
        <v>1013</v>
      </c>
      <c r="B178" s="13" t="n">
        <v>45116</v>
      </c>
      <c r="C178" s="8" t="s">
        <v>223</v>
      </c>
      <c r="D178" s="8" t="s">
        <v>41</v>
      </c>
      <c r="E178" s="8" t="s">
        <v>92</v>
      </c>
      <c r="F178" s="8" t="s">
        <v>94</v>
      </c>
      <c r="G178" s="8" t="s">
        <v>148</v>
      </c>
      <c r="H178" s="8" t="n">
        <v>77.83</v>
      </c>
      <c r="I178" s="8" t="n">
        <v>286.6</v>
      </c>
      <c r="J178" s="8" t="s">
        <v>685</v>
      </c>
      <c r="K178" s="8" t="s">
        <v>1014</v>
      </c>
      <c r="L178" s="8" t="s">
        <v>119</v>
      </c>
    </row>
    <row r="179" customFormat="false" ht="15" hidden="false" customHeight="false" outlineLevel="0" collapsed="false">
      <c r="A179" s="9" t="s">
        <v>1015</v>
      </c>
      <c r="B179" s="14" t="n">
        <v>43925</v>
      </c>
      <c r="C179" s="9" t="s">
        <v>459</v>
      </c>
      <c r="D179" s="9" t="s">
        <v>37</v>
      </c>
      <c r="E179" s="9" t="s">
        <v>87</v>
      </c>
      <c r="F179" s="9" t="s">
        <v>88</v>
      </c>
      <c r="G179" s="9" t="s">
        <v>124</v>
      </c>
      <c r="H179" s="9" t="n">
        <v>1631.52</v>
      </c>
      <c r="I179" s="9" t="n">
        <v>16943</v>
      </c>
      <c r="J179" s="9" t="s">
        <v>784</v>
      </c>
      <c r="K179" s="9" t="s">
        <v>1016</v>
      </c>
      <c r="L179" s="9" t="s">
        <v>161</v>
      </c>
    </row>
    <row r="180" customFormat="false" ht="15" hidden="false" customHeight="false" outlineLevel="0" collapsed="false">
      <c r="A180" s="8" t="s">
        <v>1017</v>
      </c>
      <c r="B180" s="13" t="n">
        <v>45846</v>
      </c>
      <c r="C180" s="8" t="s">
        <v>285</v>
      </c>
      <c r="D180" s="8" t="s">
        <v>41</v>
      </c>
      <c r="E180" s="8" t="s">
        <v>61</v>
      </c>
      <c r="F180" s="8" t="s">
        <v>63</v>
      </c>
      <c r="G180" s="8" t="s">
        <v>125</v>
      </c>
      <c r="H180" s="8" t="n">
        <v>58.58</v>
      </c>
      <c r="I180" s="8" t="n">
        <v>404.4</v>
      </c>
      <c r="J180" s="8" t="s">
        <v>877</v>
      </c>
      <c r="K180" s="8" t="s">
        <v>1018</v>
      </c>
      <c r="L180" s="8" t="s">
        <v>120</v>
      </c>
    </row>
    <row r="181" customFormat="false" ht="15" hidden="false" customHeight="false" outlineLevel="0" collapsed="false">
      <c r="A181" s="9" t="s">
        <v>1019</v>
      </c>
      <c r="B181" s="14" t="n">
        <v>45596</v>
      </c>
      <c r="C181" s="9" t="s">
        <v>216</v>
      </c>
      <c r="D181" s="9" t="s">
        <v>40</v>
      </c>
      <c r="E181" s="9" t="s">
        <v>92</v>
      </c>
      <c r="F181" s="9" t="s">
        <v>96</v>
      </c>
      <c r="G181" s="9" t="s">
        <v>148</v>
      </c>
      <c r="H181" s="9" t="n">
        <v>137.08</v>
      </c>
      <c r="I181" s="9" t="n">
        <v>441.3</v>
      </c>
      <c r="J181" s="9" t="s">
        <v>741</v>
      </c>
      <c r="K181" s="9" t="s">
        <v>1020</v>
      </c>
      <c r="L181" s="9" t="s">
        <v>115</v>
      </c>
    </row>
    <row r="182" customFormat="false" ht="15" hidden="false" customHeight="false" outlineLevel="0" collapsed="false">
      <c r="A182" s="8" t="s">
        <v>1021</v>
      </c>
      <c r="B182" s="13" t="n">
        <v>45034</v>
      </c>
      <c r="C182" s="8" t="s">
        <v>628</v>
      </c>
      <c r="D182" s="8" t="s">
        <v>42</v>
      </c>
      <c r="E182" s="8" t="s">
        <v>58</v>
      </c>
      <c r="F182" s="8" t="s">
        <v>59</v>
      </c>
      <c r="G182" s="8" t="s">
        <v>119</v>
      </c>
      <c r="H182" s="8" t="n">
        <v>195.07</v>
      </c>
      <c r="I182" s="8" t="n">
        <v>732</v>
      </c>
      <c r="J182" s="8" t="s">
        <v>699</v>
      </c>
      <c r="K182" s="8" t="s">
        <v>1022</v>
      </c>
      <c r="L182" s="8" t="s">
        <v>161</v>
      </c>
    </row>
    <row r="183" customFormat="false" ht="15" hidden="false" customHeight="false" outlineLevel="0" collapsed="false">
      <c r="A183" s="9" t="s">
        <v>1023</v>
      </c>
      <c r="B183" s="14" t="n">
        <v>44456</v>
      </c>
      <c r="C183" s="9" t="s">
        <v>418</v>
      </c>
      <c r="D183" s="9" t="s">
        <v>38</v>
      </c>
      <c r="E183" s="9" t="s">
        <v>72</v>
      </c>
      <c r="F183" s="9" t="s">
        <v>73</v>
      </c>
      <c r="G183" s="9" t="s">
        <v>148</v>
      </c>
      <c r="H183" s="9" t="n">
        <v>38.16</v>
      </c>
      <c r="I183" s="9" t="n">
        <v>175.6</v>
      </c>
      <c r="J183" s="9" t="s">
        <v>802</v>
      </c>
      <c r="K183" s="9" t="s">
        <v>749</v>
      </c>
      <c r="L183" s="9" t="s">
        <v>161</v>
      </c>
    </row>
    <row r="184" customFormat="false" ht="15" hidden="false" customHeight="false" outlineLevel="0" collapsed="false">
      <c r="A184" s="8" t="s">
        <v>1024</v>
      </c>
      <c r="B184" s="13" t="n">
        <v>44114</v>
      </c>
      <c r="C184" s="8" t="s">
        <v>424</v>
      </c>
      <c r="D184" s="8" t="s">
        <v>41</v>
      </c>
      <c r="E184" s="8" t="s">
        <v>72</v>
      </c>
      <c r="F184" s="8" t="s">
        <v>74</v>
      </c>
      <c r="G184" s="8" t="s">
        <v>119</v>
      </c>
      <c r="H184" s="8" t="n">
        <v>140.77</v>
      </c>
      <c r="I184" s="8" t="n">
        <v>537.2</v>
      </c>
      <c r="J184" s="8" t="s">
        <v>760</v>
      </c>
      <c r="K184" s="8" t="s">
        <v>926</v>
      </c>
      <c r="L184" s="8" t="s">
        <v>161</v>
      </c>
    </row>
    <row r="185" customFormat="false" ht="15" hidden="false" customHeight="false" outlineLevel="0" collapsed="false">
      <c r="A185" s="9" t="s">
        <v>1025</v>
      </c>
      <c r="B185" s="14" t="n">
        <v>43942</v>
      </c>
      <c r="C185" s="9" t="s">
        <v>532</v>
      </c>
      <c r="D185" s="9" t="s">
        <v>112</v>
      </c>
      <c r="E185" s="9" t="s">
        <v>61</v>
      </c>
      <c r="F185" s="9" t="s">
        <v>224</v>
      </c>
      <c r="G185" s="9" t="s">
        <v>120</v>
      </c>
      <c r="H185" s="9" t="n">
        <v>6.94</v>
      </c>
      <c r="I185" s="9" t="n">
        <v>44.8</v>
      </c>
      <c r="J185" s="9" t="s">
        <v>757</v>
      </c>
      <c r="K185" s="9" t="s">
        <v>1026</v>
      </c>
      <c r="L185" s="9" t="s">
        <v>115</v>
      </c>
    </row>
    <row r="186" customFormat="false" ht="15" hidden="false" customHeight="false" outlineLevel="0" collapsed="false">
      <c r="A186" s="8" t="s">
        <v>1027</v>
      </c>
      <c r="B186" s="13" t="n">
        <v>44644</v>
      </c>
      <c r="C186" s="8" t="s">
        <v>273</v>
      </c>
      <c r="D186" s="8" t="s">
        <v>42</v>
      </c>
      <c r="E186" s="8" t="s">
        <v>61</v>
      </c>
      <c r="F186" s="8" t="s">
        <v>63</v>
      </c>
      <c r="G186" s="8" t="s">
        <v>148</v>
      </c>
      <c r="H186" s="8" t="n">
        <v>111.21</v>
      </c>
      <c r="I186" s="8" t="n">
        <v>526.6</v>
      </c>
      <c r="J186" s="8" t="s">
        <v>724</v>
      </c>
      <c r="K186" s="8" t="s">
        <v>926</v>
      </c>
      <c r="L186" s="8" t="s">
        <v>120</v>
      </c>
    </row>
    <row r="187" customFormat="false" ht="15" hidden="false" customHeight="false" outlineLevel="0" collapsed="false">
      <c r="A187" s="9" t="s">
        <v>1028</v>
      </c>
      <c r="B187" s="14" t="n">
        <v>45834</v>
      </c>
      <c r="C187" s="9" t="s">
        <v>225</v>
      </c>
      <c r="D187" s="9" t="s">
        <v>41</v>
      </c>
      <c r="E187" s="9" t="s">
        <v>82</v>
      </c>
      <c r="F187" s="9" t="s">
        <v>197</v>
      </c>
      <c r="G187" s="9" t="s">
        <v>119</v>
      </c>
      <c r="H187" s="9" t="n">
        <v>144.65</v>
      </c>
      <c r="I187" s="9" t="n">
        <v>499.6</v>
      </c>
      <c r="J187" s="9" t="s">
        <v>685</v>
      </c>
      <c r="K187" s="9" t="s">
        <v>1029</v>
      </c>
      <c r="L187" s="9" t="s">
        <v>141</v>
      </c>
    </row>
    <row r="188" customFormat="false" ht="15" hidden="false" customHeight="false" outlineLevel="0" collapsed="false">
      <c r="A188" s="8" t="s">
        <v>1030</v>
      </c>
      <c r="B188" s="13" t="n">
        <v>43897</v>
      </c>
      <c r="C188" s="8" t="s">
        <v>628</v>
      </c>
      <c r="D188" s="8" t="s">
        <v>42</v>
      </c>
      <c r="E188" s="8" t="s">
        <v>87</v>
      </c>
      <c r="F188" s="8" t="s">
        <v>88</v>
      </c>
      <c r="G188" s="8" t="s">
        <v>125</v>
      </c>
      <c r="H188" s="8" t="n">
        <v>24.51</v>
      </c>
      <c r="I188" s="8" t="n">
        <v>189.4</v>
      </c>
      <c r="J188" s="8" t="s">
        <v>767</v>
      </c>
      <c r="K188" s="8" t="s">
        <v>1031</v>
      </c>
      <c r="L188" s="8" t="s">
        <v>115</v>
      </c>
    </row>
    <row r="189" customFormat="false" ht="15" hidden="false" customHeight="false" outlineLevel="0" collapsed="false">
      <c r="A189" s="9" t="s">
        <v>1032</v>
      </c>
      <c r="B189" s="14" t="n">
        <v>45761</v>
      </c>
      <c r="C189" s="9" t="s">
        <v>417</v>
      </c>
      <c r="D189" s="9" t="s">
        <v>40</v>
      </c>
      <c r="E189" s="9" t="s">
        <v>82</v>
      </c>
      <c r="F189" s="9" t="s">
        <v>83</v>
      </c>
      <c r="G189" s="9" t="s">
        <v>148</v>
      </c>
      <c r="H189" s="9" t="n">
        <v>172.53</v>
      </c>
      <c r="I189" s="9" t="n">
        <v>609.4</v>
      </c>
      <c r="J189" s="9" t="s">
        <v>708</v>
      </c>
      <c r="K189" s="9" t="s">
        <v>752</v>
      </c>
      <c r="L189" s="9" t="s">
        <v>125</v>
      </c>
    </row>
    <row r="190" customFormat="false" ht="15" hidden="false" customHeight="false" outlineLevel="0" collapsed="false">
      <c r="A190" s="8" t="s">
        <v>1033</v>
      </c>
      <c r="B190" s="13" t="n">
        <v>44405</v>
      </c>
      <c r="C190" s="8" t="s">
        <v>402</v>
      </c>
      <c r="D190" s="8" t="s">
        <v>112</v>
      </c>
      <c r="E190" s="8" t="s">
        <v>58</v>
      </c>
      <c r="F190" s="8" t="s">
        <v>59</v>
      </c>
      <c r="G190" s="8" t="s">
        <v>119</v>
      </c>
      <c r="H190" s="8" t="n">
        <v>439.86</v>
      </c>
      <c r="I190" s="8" t="n">
        <v>2773.2</v>
      </c>
      <c r="J190" s="8" t="s">
        <v>685</v>
      </c>
      <c r="K190" s="8" t="s">
        <v>1034</v>
      </c>
      <c r="L190" s="8" t="s">
        <v>125</v>
      </c>
    </row>
    <row r="191" customFormat="false" ht="15" hidden="false" customHeight="false" outlineLevel="0" collapsed="false">
      <c r="A191" s="9" t="s">
        <v>1035</v>
      </c>
      <c r="B191" s="14" t="n">
        <v>44451</v>
      </c>
      <c r="C191" s="9" t="s">
        <v>225</v>
      </c>
      <c r="D191" s="9" t="s">
        <v>38</v>
      </c>
      <c r="E191" s="9" t="s">
        <v>82</v>
      </c>
      <c r="F191" s="9" t="s">
        <v>83</v>
      </c>
      <c r="G191" s="9" t="s">
        <v>148</v>
      </c>
      <c r="H191" s="9" t="n">
        <v>25.4</v>
      </c>
      <c r="I191" s="9" t="n">
        <v>91.7</v>
      </c>
      <c r="J191" s="9" t="s">
        <v>739</v>
      </c>
      <c r="K191" s="9" t="s">
        <v>1036</v>
      </c>
      <c r="L191" s="9" t="s">
        <v>132</v>
      </c>
    </row>
    <row r="192" customFormat="false" ht="15" hidden="false" customHeight="false" outlineLevel="0" collapsed="false">
      <c r="A192" s="8" t="s">
        <v>1037</v>
      </c>
      <c r="B192" s="13" t="n">
        <v>43936</v>
      </c>
      <c r="C192" s="8" t="s">
        <v>149</v>
      </c>
      <c r="D192" s="8" t="s">
        <v>36</v>
      </c>
      <c r="E192" s="8" t="s">
        <v>92</v>
      </c>
      <c r="F192" s="8" t="s">
        <v>93</v>
      </c>
      <c r="G192" s="8" t="s">
        <v>148</v>
      </c>
      <c r="H192" s="8" t="n">
        <v>184.44</v>
      </c>
      <c r="I192" s="8" t="n">
        <v>579.1</v>
      </c>
      <c r="J192" s="8" t="s">
        <v>728</v>
      </c>
      <c r="K192" s="8" t="s">
        <v>1038</v>
      </c>
      <c r="L192" s="8" t="s">
        <v>132</v>
      </c>
    </row>
    <row r="193" customFormat="false" ht="15" hidden="false" customHeight="false" outlineLevel="0" collapsed="false">
      <c r="A193" s="9" t="s">
        <v>1039</v>
      </c>
      <c r="B193" s="14" t="n">
        <v>45259</v>
      </c>
      <c r="C193" s="9" t="s">
        <v>409</v>
      </c>
      <c r="D193" s="9" t="s">
        <v>39</v>
      </c>
      <c r="E193" s="9" t="s">
        <v>61</v>
      </c>
      <c r="F193" s="9" t="s">
        <v>224</v>
      </c>
      <c r="G193" s="9" t="s">
        <v>125</v>
      </c>
      <c r="H193" s="9" t="n">
        <v>11.18</v>
      </c>
      <c r="I193" s="9" t="n">
        <v>60.1</v>
      </c>
      <c r="J193" s="9" t="s">
        <v>818</v>
      </c>
      <c r="K193" s="9" t="s">
        <v>1040</v>
      </c>
      <c r="L193" s="9" t="s">
        <v>141</v>
      </c>
    </row>
    <row r="194" customFormat="false" ht="15" hidden="false" customHeight="false" outlineLevel="0" collapsed="false">
      <c r="A194" s="8" t="s">
        <v>1041</v>
      </c>
      <c r="B194" s="13" t="n">
        <v>45754</v>
      </c>
      <c r="C194" s="8" t="s">
        <v>184</v>
      </c>
      <c r="D194" s="8" t="s">
        <v>40</v>
      </c>
      <c r="E194" s="8" t="s">
        <v>68</v>
      </c>
      <c r="F194" s="8" t="s">
        <v>71</v>
      </c>
      <c r="G194" s="8" t="s">
        <v>137</v>
      </c>
      <c r="H194" s="8" t="n">
        <v>1859.63</v>
      </c>
      <c r="I194" s="8" t="n">
        <v>19272</v>
      </c>
      <c r="J194" s="8" t="s">
        <v>688</v>
      </c>
      <c r="K194" s="8" t="s">
        <v>1042</v>
      </c>
      <c r="L194" s="8" t="s">
        <v>125</v>
      </c>
    </row>
    <row r="195" customFormat="false" ht="15" hidden="false" customHeight="false" outlineLevel="0" collapsed="false">
      <c r="A195" s="9" t="s">
        <v>1043</v>
      </c>
      <c r="B195" s="14" t="n">
        <v>44729</v>
      </c>
      <c r="C195" s="9" t="s">
        <v>530</v>
      </c>
      <c r="D195" s="9" t="s">
        <v>38</v>
      </c>
      <c r="E195" s="9" t="s">
        <v>68</v>
      </c>
      <c r="F195" s="9" t="s">
        <v>70</v>
      </c>
      <c r="G195" s="9" t="s">
        <v>125</v>
      </c>
      <c r="H195" s="9" t="n">
        <v>45.88</v>
      </c>
      <c r="I195" s="9" t="n">
        <v>302.1</v>
      </c>
      <c r="J195" s="9" t="s">
        <v>702</v>
      </c>
      <c r="K195" s="9" t="s">
        <v>1044</v>
      </c>
      <c r="L195" s="9" t="s">
        <v>125</v>
      </c>
    </row>
    <row r="196" customFormat="false" ht="15" hidden="false" customHeight="false" outlineLevel="0" collapsed="false">
      <c r="A196" s="8" t="s">
        <v>1045</v>
      </c>
      <c r="B196" s="13" t="n">
        <v>45064</v>
      </c>
      <c r="C196" s="8" t="s">
        <v>618</v>
      </c>
      <c r="D196" s="8" t="s">
        <v>112</v>
      </c>
      <c r="E196" s="8" t="s">
        <v>76</v>
      </c>
      <c r="F196" s="8" t="s">
        <v>77</v>
      </c>
      <c r="G196" s="8" t="s">
        <v>174</v>
      </c>
      <c r="H196" s="8" t="n">
        <v>901.84</v>
      </c>
      <c r="I196" s="8" t="n">
        <v>8377.7</v>
      </c>
      <c r="J196" s="8" t="s">
        <v>802</v>
      </c>
      <c r="K196" s="8" t="s">
        <v>1046</v>
      </c>
      <c r="L196" s="8" t="s">
        <v>132</v>
      </c>
    </row>
    <row r="197" customFormat="false" ht="15" hidden="false" customHeight="false" outlineLevel="0" collapsed="false">
      <c r="A197" s="9" t="s">
        <v>1047</v>
      </c>
      <c r="B197" s="14" t="n">
        <v>44416</v>
      </c>
      <c r="C197" s="9" t="s">
        <v>575</v>
      </c>
      <c r="D197" s="9" t="s">
        <v>36</v>
      </c>
      <c r="E197" s="9" t="s">
        <v>72</v>
      </c>
      <c r="F197" s="9" t="s">
        <v>73</v>
      </c>
      <c r="G197" s="9" t="s">
        <v>124</v>
      </c>
      <c r="H197" s="9" t="n">
        <v>712.81</v>
      </c>
      <c r="I197" s="9" t="n">
        <v>6113.6</v>
      </c>
      <c r="J197" s="9" t="s">
        <v>918</v>
      </c>
      <c r="K197" s="9" t="s">
        <v>1048</v>
      </c>
      <c r="L197" s="9" t="s">
        <v>115</v>
      </c>
    </row>
    <row r="198" customFormat="false" ht="15" hidden="false" customHeight="false" outlineLevel="0" collapsed="false">
      <c r="A198" s="8" t="s">
        <v>1049</v>
      </c>
      <c r="B198" s="13" t="n">
        <v>45682</v>
      </c>
      <c r="C198" s="8" t="s">
        <v>354</v>
      </c>
      <c r="D198" s="8" t="s">
        <v>112</v>
      </c>
      <c r="E198" s="8" t="s">
        <v>76</v>
      </c>
      <c r="F198" s="8" t="s">
        <v>81</v>
      </c>
      <c r="G198" s="8" t="s">
        <v>125</v>
      </c>
      <c r="H198" s="8" t="n">
        <v>45.97</v>
      </c>
      <c r="I198" s="8" t="n">
        <v>288.6</v>
      </c>
      <c r="J198" s="8" t="s">
        <v>741</v>
      </c>
      <c r="K198" s="8" t="s">
        <v>1050</v>
      </c>
      <c r="L198" s="8" t="s">
        <v>161</v>
      </c>
    </row>
    <row r="199" customFormat="false" ht="15" hidden="false" customHeight="false" outlineLevel="0" collapsed="false">
      <c r="A199" s="9" t="s">
        <v>1051</v>
      </c>
      <c r="B199" s="14" t="n">
        <v>45827</v>
      </c>
      <c r="C199" s="9" t="s">
        <v>257</v>
      </c>
      <c r="D199" s="9" t="s">
        <v>112</v>
      </c>
      <c r="E199" s="9" t="s">
        <v>61</v>
      </c>
      <c r="F199" s="9" t="s">
        <v>67</v>
      </c>
      <c r="G199" s="9" t="s">
        <v>137</v>
      </c>
      <c r="H199" s="9" t="n">
        <v>1351.17</v>
      </c>
      <c r="I199" s="9" t="n">
        <v>16732.2</v>
      </c>
      <c r="J199" s="9" t="s">
        <v>797</v>
      </c>
      <c r="K199" s="9" t="s">
        <v>703</v>
      </c>
      <c r="L199" s="9" t="s">
        <v>125</v>
      </c>
    </row>
    <row r="200" customFormat="false" ht="15" hidden="false" customHeight="false" outlineLevel="0" collapsed="false">
      <c r="A200" s="8" t="s">
        <v>1052</v>
      </c>
      <c r="B200" s="13" t="n">
        <v>44218</v>
      </c>
      <c r="C200" s="8" t="s">
        <v>142</v>
      </c>
      <c r="D200" s="8" t="s">
        <v>112</v>
      </c>
      <c r="E200" s="8" t="s">
        <v>61</v>
      </c>
      <c r="F200" s="8" t="s">
        <v>63</v>
      </c>
      <c r="G200" s="8" t="s">
        <v>137</v>
      </c>
      <c r="H200" s="8" t="n">
        <v>3577.84</v>
      </c>
      <c r="I200" s="8" t="n">
        <v>16156.1</v>
      </c>
      <c r="J200" s="8" t="s">
        <v>763</v>
      </c>
      <c r="K200" s="8" t="s">
        <v>1053</v>
      </c>
      <c r="L200" s="8" t="s">
        <v>120</v>
      </c>
    </row>
    <row r="201" customFormat="false" ht="15" hidden="false" customHeight="false" outlineLevel="0" collapsed="false">
      <c r="A201" s="9" t="s">
        <v>1054</v>
      </c>
      <c r="B201" s="14" t="n">
        <v>45898</v>
      </c>
      <c r="C201" s="9" t="s">
        <v>270</v>
      </c>
      <c r="D201" s="9" t="s">
        <v>42</v>
      </c>
      <c r="E201" s="9" t="s">
        <v>72</v>
      </c>
      <c r="F201" s="9" t="s">
        <v>73</v>
      </c>
      <c r="G201" s="9" t="s">
        <v>119</v>
      </c>
      <c r="H201" s="9" t="n">
        <v>399.16</v>
      </c>
      <c r="I201" s="9" t="n">
        <v>1594</v>
      </c>
      <c r="J201" s="9" t="s">
        <v>763</v>
      </c>
      <c r="K201" s="9" t="s">
        <v>1055</v>
      </c>
      <c r="L201" s="9" t="s">
        <v>132</v>
      </c>
    </row>
    <row r="202" customFormat="false" ht="15" hidden="false" customHeight="false" outlineLevel="0" collapsed="false">
      <c r="A202" s="8" t="s">
        <v>1056</v>
      </c>
      <c r="B202" s="13" t="n">
        <v>45316</v>
      </c>
      <c r="C202" s="8" t="s">
        <v>182</v>
      </c>
      <c r="D202" s="8" t="s">
        <v>39</v>
      </c>
      <c r="E202" s="8" t="s">
        <v>68</v>
      </c>
      <c r="F202" s="8" t="s">
        <v>71</v>
      </c>
      <c r="G202" s="8" t="s">
        <v>148</v>
      </c>
      <c r="H202" s="8" t="n">
        <v>38.02</v>
      </c>
      <c r="I202" s="8" t="n">
        <v>133</v>
      </c>
      <c r="J202" s="8" t="s">
        <v>699</v>
      </c>
      <c r="K202" s="8" t="s">
        <v>749</v>
      </c>
      <c r="L202" s="8" t="s">
        <v>115</v>
      </c>
    </row>
    <row r="203" customFormat="false" ht="15" hidden="false" customHeight="false" outlineLevel="0" collapsed="false">
      <c r="A203" s="9" t="s">
        <v>1057</v>
      </c>
      <c r="B203" s="14" t="n">
        <v>44659</v>
      </c>
      <c r="C203" s="9" t="s">
        <v>509</v>
      </c>
      <c r="D203" s="9" t="s">
        <v>36</v>
      </c>
      <c r="E203" s="9" t="s">
        <v>87</v>
      </c>
      <c r="F203" s="9" t="s">
        <v>88</v>
      </c>
      <c r="G203" s="9" t="s">
        <v>124</v>
      </c>
      <c r="H203" s="9" t="n">
        <v>1811.82</v>
      </c>
      <c r="I203" s="9" t="n">
        <v>21336.1</v>
      </c>
      <c r="J203" s="9" t="s">
        <v>918</v>
      </c>
      <c r="K203" s="9" t="s">
        <v>1058</v>
      </c>
      <c r="L203" s="9" t="s">
        <v>132</v>
      </c>
    </row>
    <row r="204" customFormat="false" ht="15" hidden="false" customHeight="false" outlineLevel="0" collapsed="false">
      <c r="A204" s="8" t="s">
        <v>1059</v>
      </c>
      <c r="B204" s="13" t="n">
        <v>44137</v>
      </c>
      <c r="C204" s="8" t="s">
        <v>346</v>
      </c>
      <c r="D204" s="8" t="s">
        <v>40</v>
      </c>
      <c r="E204" s="8" t="s">
        <v>72</v>
      </c>
      <c r="F204" s="8" t="s">
        <v>74</v>
      </c>
      <c r="G204" s="8" t="s">
        <v>125</v>
      </c>
      <c r="H204" s="8" t="n">
        <v>8.26</v>
      </c>
      <c r="I204" s="8" t="n">
        <v>41.7</v>
      </c>
      <c r="J204" s="8" t="s">
        <v>711</v>
      </c>
      <c r="K204" s="8" t="s">
        <v>1060</v>
      </c>
      <c r="L204" s="8" t="s">
        <v>125</v>
      </c>
    </row>
    <row r="205" customFormat="false" ht="15" hidden="false" customHeight="false" outlineLevel="0" collapsed="false">
      <c r="A205" s="9" t="s">
        <v>1061</v>
      </c>
      <c r="B205" s="14" t="n">
        <v>45547</v>
      </c>
      <c r="C205" s="9" t="s">
        <v>448</v>
      </c>
      <c r="D205" s="9" t="s">
        <v>39</v>
      </c>
      <c r="E205" s="9" t="s">
        <v>72</v>
      </c>
      <c r="F205" s="9" t="s">
        <v>73</v>
      </c>
      <c r="G205" s="9" t="s">
        <v>125</v>
      </c>
      <c r="H205" s="9" t="n">
        <v>17.45</v>
      </c>
      <c r="I205" s="9" t="n">
        <v>135.1</v>
      </c>
      <c r="J205" s="9" t="s">
        <v>744</v>
      </c>
      <c r="K205" s="9" t="s">
        <v>1062</v>
      </c>
      <c r="L205" s="9" t="s">
        <v>148</v>
      </c>
    </row>
    <row r="206" customFormat="false" ht="15" hidden="false" customHeight="false" outlineLevel="0" collapsed="false">
      <c r="A206" s="8" t="s">
        <v>1063</v>
      </c>
      <c r="B206" s="13" t="n">
        <v>45647</v>
      </c>
      <c r="C206" s="8" t="s">
        <v>524</v>
      </c>
      <c r="D206" s="8" t="s">
        <v>40</v>
      </c>
      <c r="E206" s="8" t="s">
        <v>82</v>
      </c>
      <c r="F206" s="8" t="s">
        <v>83</v>
      </c>
      <c r="G206" s="8" t="s">
        <v>125</v>
      </c>
      <c r="H206" s="8" t="n">
        <v>33.63</v>
      </c>
      <c r="I206" s="8" t="n">
        <v>189.1</v>
      </c>
      <c r="J206" s="8" t="s">
        <v>918</v>
      </c>
      <c r="K206" s="8" t="s">
        <v>689</v>
      </c>
      <c r="L206" s="8" t="s">
        <v>119</v>
      </c>
    </row>
    <row r="207" customFormat="false" ht="15" hidden="false" customHeight="false" outlineLevel="0" collapsed="false">
      <c r="A207" s="9" t="s">
        <v>1064</v>
      </c>
      <c r="B207" s="14" t="n">
        <v>44342</v>
      </c>
      <c r="C207" s="9" t="s">
        <v>266</v>
      </c>
      <c r="D207" s="9" t="s">
        <v>112</v>
      </c>
      <c r="E207" s="9" t="s">
        <v>68</v>
      </c>
      <c r="F207" s="9" t="s">
        <v>69</v>
      </c>
      <c r="G207" s="9" t="s">
        <v>174</v>
      </c>
      <c r="H207" s="9" t="n">
        <v>1762.95</v>
      </c>
      <c r="I207" s="9" t="n">
        <v>20443</v>
      </c>
      <c r="J207" s="9" t="s">
        <v>802</v>
      </c>
      <c r="K207" s="9" t="s">
        <v>1065</v>
      </c>
      <c r="L207" s="9" t="s">
        <v>115</v>
      </c>
    </row>
    <row r="208" customFormat="false" ht="15" hidden="false" customHeight="false" outlineLevel="0" collapsed="false">
      <c r="A208" s="8" t="s">
        <v>1066</v>
      </c>
      <c r="B208" s="13" t="n">
        <v>44520</v>
      </c>
      <c r="C208" s="8" t="s">
        <v>510</v>
      </c>
      <c r="D208" s="8" t="s">
        <v>112</v>
      </c>
      <c r="E208" s="8" t="s">
        <v>76</v>
      </c>
      <c r="F208" s="8" t="s">
        <v>77</v>
      </c>
      <c r="G208" s="8" t="s">
        <v>137</v>
      </c>
      <c r="H208" s="8" t="n">
        <v>560.1</v>
      </c>
      <c r="I208" s="8" t="n">
        <v>8385.4</v>
      </c>
      <c r="J208" s="8" t="s">
        <v>685</v>
      </c>
      <c r="K208" s="8" t="s">
        <v>892</v>
      </c>
      <c r="L208" s="8" t="s">
        <v>115</v>
      </c>
    </row>
    <row r="209" customFormat="false" ht="15" hidden="false" customHeight="false" outlineLevel="0" collapsed="false">
      <c r="A209" s="9" t="s">
        <v>1067</v>
      </c>
      <c r="B209" s="14" t="n">
        <v>45558</v>
      </c>
      <c r="C209" s="9" t="s">
        <v>654</v>
      </c>
      <c r="D209" s="9" t="s">
        <v>37</v>
      </c>
      <c r="E209" s="9" t="s">
        <v>76</v>
      </c>
      <c r="F209" s="9" t="s">
        <v>79</v>
      </c>
      <c r="G209" s="9" t="s">
        <v>128</v>
      </c>
      <c r="H209" s="9" t="n">
        <v>338.12</v>
      </c>
      <c r="I209" s="9" t="n">
        <v>1570.3</v>
      </c>
      <c r="J209" s="9" t="s">
        <v>809</v>
      </c>
      <c r="K209" s="9" t="s">
        <v>1068</v>
      </c>
      <c r="L209" s="9" t="s">
        <v>120</v>
      </c>
    </row>
    <row r="210" customFormat="false" ht="15" hidden="false" customHeight="false" outlineLevel="0" collapsed="false">
      <c r="A210" s="8" t="s">
        <v>1069</v>
      </c>
      <c r="B210" s="13" t="n">
        <v>45819</v>
      </c>
      <c r="C210" s="8" t="s">
        <v>244</v>
      </c>
      <c r="D210" s="8" t="s">
        <v>112</v>
      </c>
      <c r="E210" s="8" t="s">
        <v>72</v>
      </c>
      <c r="F210" s="8" t="s">
        <v>74</v>
      </c>
      <c r="G210" s="8" t="s">
        <v>124</v>
      </c>
      <c r="H210" s="8" t="n">
        <v>1364.69</v>
      </c>
      <c r="I210" s="8" t="n">
        <v>6593.8</v>
      </c>
      <c r="J210" s="8" t="s">
        <v>696</v>
      </c>
      <c r="K210" s="8" t="s">
        <v>1070</v>
      </c>
      <c r="L210" s="8" t="s">
        <v>115</v>
      </c>
    </row>
    <row r="211" customFormat="false" ht="15" hidden="false" customHeight="false" outlineLevel="0" collapsed="false">
      <c r="A211" s="9" t="s">
        <v>1071</v>
      </c>
      <c r="B211" s="14" t="n">
        <v>44003</v>
      </c>
      <c r="C211" s="9" t="s">
        <v>542</v>
      </c>
      <c r="D211" s="9" t="s">
        <v>37</v>
      </c>
      <c r="E211" s="9" t="s">
        <v>61</v>
      </c>
      <c r="F211" s="9" t="s">
        <v>63</v>
      </c>
      <c r="G211" s="9" t="s">
        <v>125</v>
      </c>
      <c r="H211" s="9" t="n">
        <v>58.17</v>
      </c>
      <c r="I211" s="9" t="n">
        <v>243.9</v>
      </c>
      <c r="J211" s="9" t="s">
        <v>818</v>
      </c>
      <c r="K211" s="9" t="s">
        <v>1072</v>
      </c>
      <c r="L211" s="9" t="s">
        <v>141</v>
      </c>
    </row>
    <row r="212" customFormat="false" ht="15" hidden="false" customHeight="false" outlineLevel="0" collapsed="false">
      <c r="A212" s="8" t="s">
        <v>1073</v>
      </c>
      <c r="B212" s="13" t="n">
        <v>43983</v>
      </c>
      <c r="C212" s="8" t="s">
        <v>539</v>
      </c>
      <c r="D212" s="8" t="s">
        <v>42</v>
      </c>
      <c r="E212" s="8" t="s">
        <v>87</v>
      </c>
      <c r="F212" s="8" t="s">
        <v>89</v>
      </c>
      <c r="G212" s="8" t="s">
        <v>120</v>
      </c>
      <c r="H212" s="8" t="n">
        <v>3.63</v>
      </c>
      <c r="I212" s="8" t="n">
        <v>11.2</v>
      </c>
      <c r="J212" s="8" t="s">
        <v>741</v>
      </c>
      <c r="K212" s="8" t="s">
        <v>703</v>
      </c>
      <c r="L212" s="8" t="s">
        <v>119</v>
      </c>
    </row>
    <row r="213" customFormat="false" ht="15" hidden="false" customHeight="false" outlineLevel="0" collapsed="false">
      <c r="A213" s="9" t="s">
        <v>1074</v>
      </c>
      <c r="B213" s="14" t="n">
        <v>45519</v>
      </c>
      <c r="C213" s="9" t="s">
        <v>350</v>
      </c>
      <c r="D213" s="9" t="s">
        <v>36</v>
      </c>
      <c r="E213" s="9" t="s">
        <v>92</v>
      </c>
      <c r="F213" s="9" t="s">
        <v>95</v>
      </c>
      <c r="G213" s="9" t="s">
        <v>174</v>
      </c>
      <c r="H213" s="9" t="n">
        <v>1654.9</v>
      </c>
      <c r="I213" s="9" t="n">
        <v>11174.5</v>
      </c>
      <c r="J213" s="9" t="s">
        <v>751</v>
      </c>
      <c r="K213" s="9" t="s">
        <v>1075</v>
      </c>
      <c r="L213" s="9" t="s">
        <v>161</v>
      </c>
    </row>
    <row r="214" customFormat="false" ht="15" hidden="false" customHeight="false" outlineLevel="0" collapsed="false">
      <c r="A214" s="8" t="s">
        <v>1076</v>
      </c>
      <c r="B214" s="13" t="n">
        <v>45707</v>
      </c>
      <c r="C214" s="8" t="s">
        <v>589</v>
      </c>
      <c r="D214" s="8" t="s">
        <v>40</v>
      </c>
      <c r="E214" s="8" t="s">
        <v>68</v>
      </c>
      <c r="F214" s="8" t="s">
        <v>70</v>
      </c>
      <c r="G214" s="8" t="s">
        <v>137</v>
      </c>
      <c r="H214" s="8" t="n">
        <v>3865.5</v>
      </c>
      <c r="I214" s="8" t="n">
        <v>36982.6</v>
      </c>
      <c r="J214" s="8" t="s">
        <v>733</v>
      </c>
      <c r="K214" s="8" t="s">
        <v>1077</v>
      </c>
      <c r="L214" s="8" t="s">
        <v>120</v>
      </c>
    </row>
    <row r="215" customFormat="false" ht="15" hidden="false" customHeight="false" outlineLevel="0" collapsed="false">
      <c r="A215" s="9" t="s">
        <v>1078</v>
      </c>
      <c r="B215" s="14" t="n">
        <v>45198</v>
      </c>
      <c r="C215" s="9" t="s">
        <v>421</v>
      </c>
      <c r="D215" s="9" t="s">
        <v>39</v>
      </c>
      <c r="E215" s="9" t="s">
        <v>82</v>
      </c>
      <c r="F215" s="9" t="s">
        <v>85</v>
      </c>
      <c r="G215" s="9" t="s">
        <v>125</v>
      </c>
      <c r="H215" s="9" t="n">
        <v>55.28</v>
      </c>
      <c r="I215" s="9" t="n">
        <v>190.8</v>
      </c>
      <c r="J215" s="9" t="s">
        <v>739</v>
      </c>
      <c r="K215" s="9" t="s">
        <v>1079</v>
      </c>
      <c r="L215" s="9" t="s">
        <v>125</v>
      </c>
    </row>
    <row r="216" customFormat="false" ht="15" hidden="false" customHeight="false" outlineLevel="0" collapsed="false">
      <c r="A216" s="8" t="s">
        <v>1080</v>
      </c>
      <c r="B216" s="13" t="n">
        <v>45398</v>
      </c>
      <c r="C216" s="8" t="s">
        <v>200</v>
      </c>
      <c r="D216" s="8" t="s">
        <v>40</v>
      </c>
      <c r="E216" s="8" t="s">
        <v>92</v>
      </c>
      <c r="F216" s="8" t="s">
        <v>95</v>
      </c>
      <c r="G216" s="8" t="s">
        <v>174</v>
      </c>
      <c r="H216" s="8" t="n">
        <v>1631.21</v>
      </c>
      <c r="I216" s="8" t="n">
        <v>18214.4</v>
      </c>
      <c r="J216" s="8" t="s">
        <v>877</v>
      </c>
      <c r="K216" s="8" t="s">
        <v>857</v>
      </c>
      <c r="L216" s="8" t="s">
        <v>132</v>
      </c>
    </row>
    <row r="217" customFormat="false" ht="15" hidden="false" customHeight="false" outlineLevel="0" collapsed="false">
      <c r="A217" s="9" t="s">
        <v>1081</v>
      </c>
      <c r="B217" s="14" t="n">
        <v>44287</v>
      </c>
      <c r="C217" s="9" t="s">
        <v>295</v>
      </c>
      <c r="D217" s="9" t="s">
        <v>40</v>
      </c>
      <c r="E217" s="9" t="s">
        <v>76</v>
      </c>
      <c r="F217" s="9" t="s">
        <v>77</v>
      </c>
      <c r="G217" s="9" t="s">
        <v>124</v>
      </c>
      <c r="H217" s="9" t="n">
        <v>1275.09</v>
      </c>
      <c r="I217" s="9" t="n">
        <v>5875</v>
      </c>
      <c r="J217" s="9" t="s">
        <v>736</v>
      </c>
      <c r="K217" s="9" t="s">
        <v>703</v>
      </c>
      <c r="L217" s="9" t="s">
        <v>115</v>
      </c>
    </row>
    <row r="218" customFormat="false" ht="15" hidden="false" customHeight="false" outlineLevel="0" collapsed="false">
      <c r="A218" s="8" t="s">
        <v>1082</v>
      </c>
      <c r="B218" s="13" t="n">
        <v>44909</v>
      </c>
      <c r="C218" s="8" t="s">
        <v>431</v>
      </c>
      <c r="D218" s="8" t="s">
        <v>41</v>
      </c>
      <c r="E218" s="8" t="s">
        <v>82</v>
      </c>
      <c r="F218" s="8" t="s">
        <v>197</v>
      </c>
      <c r="G218" s="8" t="s">
        <v>148</v>
      </c>
      <c r="H218" s="8" t="n">
        <v>185.83</v>
      </c>
      <c r="I218" s="8" t="n">
        <v>615.2</v>
      </c>
      <c r="J218" s="8" t="s">
        <v>702</v>
      </c>
      <c r="K218" s="8" t="s">
        <v>1083</v>
      </c>
      <c r="L218" s="8" t="s">
        <v>141</v>
      </c>
    </row>
    <row r="219" customFormat="false" ht="15" hidden="false" customHeight="false" outlineLevel="0" collapsed="false">
      <c r="A219" s="9" t="s">
        <v>1084</v>
      </c>
      <c r="B219" s="14" t="n">
        <v>43998</v>
      </c>
      <c r="C219" s="9" t="s">
        <v>636</v>
      </c>
      <c r="D219" s="9" t="s">
        <v>38</v>
      </c>
      <c r="E219" s="9" t="s">
        <v>76</v>
      </c>
      <c r="F219" s="9" t="s">
        <v>78</v>
      </c>
      <c r="G219" s="9" t="s">
        <v>114</v>
      </c>
      <c r="H219" s="9" t="n">
        <v>1161.12</v>
      </c>
      <c r="I219" s="9" t="n">
        <v>13168.2</v>
      </c>
      <c r="J219" s="9" t="s">
        <v>699</v>
      </c>
      <c r="K219" s="9" t="s">
        <v>785</v>
      </c>
      <c r="L219" s="9" t="s">
        <v>141</v>
      </c>
    </row>
    <row r="220" customFormat="false" ht="15" hidden="false" customHeight="false" outlineLevel="0" collapsed="false">
      <c r="A220" s="8" t="s">
        <v>1085</v>
      </c>
      <c r="B220" s="13" t="n">
        <v>44715</v>
      </c>
      <c r="C220" s="8" t="s">
        <v>431</v>
      </c>
      <c r="D220" s="8" t="s">
        <v>36</v>
      </c>
      <c r="E220" s="8" t="s">
        <v>76</v>
      </c>
      <c r="F220" s="8" t="s">
        <v>77</v>
      </c>
      <c r="G220" s="8" t="s">
        <v>120</v>
      </c>
      <c r="H220" s="8" t="n">
        <v>12.93</v>
      </c>
      <c r="I220" s="8" t="n">
        <v>63.4</v>
      </c>
      <c r="J220" s="8" t="s">
        <v>691</v>
      </c>
      <c r="K220" s="8" t="s">
        <v>1086</v>
      </c>
      <c r="L220" s="8" t="s">
        <v>115</v>
      </c>
    </row>
    <row r="221" customFormat="false" ht="15" hidden="false" customHeight="false" outlineLevel="0" collapsed="false">
      <c r="A221" s="9" t="s">
        <v>1087</v>
      </c>
      <c r="B221" s="14" t="n">
        <v>44593</v>
      </c>
      <c r="C221" s="9" t="s">
        <v>377</v>
      </c>
      <c r="D221" s="9" t="s">
        <v>42</v>
      </c>
      <c r="E221" s="9" t="s">
        <v>87</v>
      </c>
      <c r="F221" s="9" t="s">
        <v>89</v>
      </c>
      <c r="G221" s="9" t="s">
        <v>128</v>
      </c>
      <c r="H221" s="9" t="n">
        <v>368.04</v>
      </c>
      <c r="I221" s="9" t="n">
        <v>2911</v>
      </c>
      <c r="J221" s="9" t="s">
        <v>809</v>
      </c>
      <c r="K221" s="9" t="s">
        <v>1088</v>
      </c>
      <c r="L221" s="9" t="s">
        <v>161</v>
      </c>
    </row>
    <row r="222" customFormat="false" ht="15" hidden="false" customHeight="false" outlineLevel="0" collapsed="false">
      <c r="A222" s="8" t="s">
        <v>1089</v>
      </c>
      <c r="B222" s="13" t="n">
        <v>45293</v>
      </c>
      <c r="C222" s="8" t="s">
        <v>250</v>
      </c>
      <c r="D222" s="8" t="s">
        <v>38</v>
      </c>
      <c r="E222" s="8" t="s">
        <v>82</v>
      </c>
      <c r="F222" s="8" t="s">
        <v>84</v>
      </c>
      <c r="G222" s="8" t="s">
        <v>137</v>
      </c>
      <c r="H222" s="8" t="n">
        <v>2915.84</v>
      </c>
      <c r="I222" s="8" t="n">
        <v>12128.3</v>
      </c>
      <c r="J222" s="8" t="s">
        <v>918</v>
      </c>
      <c r="K222" s="8" t="s">
        <v>1090</v>
      </c>
      <c r="L222" s="8" t="s">
        <v>148</v>
      </c>
    </row>
    <row r="223" customFormat="false" ht="15" hidden="false" customHeight="false" outlineLevel="0" collapsed="false">
      <c r="A223" s="9" t="s">
        <v>1091</v>
      </c>
      <c r="B223" s="14" t="n">
        <v>45736</v>
      </c>
      <c r="C223" s="9" t="s">
        <v>237</v>
      </c>
      <c r="D223" s="9" t="s">
        <v>36</v>
      </c>
      <c r="E223" s="9" t="s">
        <v>92</v>
      </c>
      <c r="F223" s="9" t="s">
        <v>96</v>
      </c>
      <c r="G223" s="9" t="s">
        <v>114</v>
      </c>
      <c r="H223" s="9" t="n">
        <v>2975.76</v>
      </c>
      <c r="I223" s="9" t="n">
        <v>11236.2</v>
      </c>
      <c r="J223" s="9" t="s">
        <v>877</v>
      </c>
      <c r="K223" s="9" t="s">
        <v>703</v>
      </c>
      <c r="L223" s="9" t="s">
        <v>141</v>
      </c>
    </row>
    <row r="224" customFormat="false" ht="15" hidden="false" customHeight="false" outlineLevel="0" collapsed="false">
      <c r="A224" s="8" t="s">
        <v>1092</v>
      </c>
      <c r="B224" s="13" t="n">
        <v>44066</v>
      </c>
      <c r="C224" s="8" t="s">
        <v>228</v>
      </c>
      <c r="D224" s="8" t="s">
        <v>41</v>
      </c>
      <c r="E224" s="8" t="s">
        <v>92</v>
      </c>
      <c r="F224" s="8" t="s">
        <v>94</v>
      </c>
      <c r="G224" s="8" t="s">
        <v>125</v>
      </c>
      <c r="H224" s="8" t="n">
        <v>42.51</v>
      </c>
      <c r="I224" s="8" t="n">
        <v>141.4</v>
      </c>
      <c r="J224" s="8" t="s">
        <v>760</v>
      </c>
      <c r="K224" s="8" t="s">
        <v>1093</v>
      </c>
      <c r="L224" s="8" t="s">
        <v>125</v>
      </c>
    </row>
    <row r="225" customFormat="false" ht="15" hidden="false" customHeight="false" outlineLevel="0" collapsed="false">
      <c r="A225" s="9" t="s">
        <v>1094</v>
      </c>
      <c r="B225" s="14" t="n">
        <v>45454</v>
      </c>
      <c r="C225" s="9" t="s">
        <v>150</v>
      </c>
      <c r="D225" s="9" t="s">
        <v>112</v>
      </c>
      <c r="E225" s="9" t="s">
        <v>76</v>
      </c>
      <c r="F225" s="9" t="s">
        <v>79</v>
      </c>
      <c r="G225" s="9" t="s">
        <v>174</v>
      </c>
      <c r="H225" s="9" t="n">
        <v>541.87</v>
      </c>
      <c r="I225" s="9" t="n">
        <v>5628.6</v>
      </c>
      <c r="J225" s="9" t="s">
        <v>818</v>
      </c>
      <c r="K225" s="9" t="s">
        <v>749</v>
      </c>
      <c r="L225" s="9" t="s">
        <v>161</v>
      </c>
    </row>
    <row r="226" customFormat="false" ht="15" hidden="false" customHeight="false" outlineLevel="0" collapsed="false">
      <c r="A226" s="8" t="s">
        <v>1095</v>
      </c>
      <c r="B226" s="13" t="n">
        <v>43858</v>
      </c>
      <c r="C226" s="8" t="s">
        <v>546</v>
      </c>
      <c r="D226" s="8" t="s">
        <v>36</v>
      </c>
      <c r="E226" s="8" t="s">
        <v>82</v>
      </c>
      <c r="F226" s="8" t="s">
        <v>83</v>
      </c>
      <c r="G226" s="8" t="s">
        <v>125</v>
      </c>
      <c r="H226" s="8" t="n">
        <v>38.76</v>
      </c>
      <c r="I226" s="8" t="n">
        <v>219</v>
      </c>
      <c r="J226" s="8" t="s">
        <v>877</v>
      </c>
      <c r="K226" s="8" t="s">
        <v>785</v>
      </c>
      <c r="L226" s="8" t="s">
        <v>125</v>
      </c>
    </row>
    <row r="227" customFormat="false" ht="15" hidden="false" customHeight="false" outlineLevel="0" collapsed="false">
      <c r="A227" s="9" t="s">
        <v>1096</v>
      </c>
      <c r="B227" s="14" t="n">
        <v>44573</v>
      </c>
      <c r="C227" s="9" t="s">
        <v>498</v>
      </c>
      <c r="D227" s="9" t="s">
        <v>112</v>
      </c>
      <c r="E227" s="9" t="s">
        <v>61</v>
      </c>
      <c r="F227" s="9" t="s">
        <v>67</v>
      </c>
      <c r="G227" s="9" t="s">
        <v>125</v>
      </c>
      <c r="H227" s="9" t="n">
        <v>10.18</v>
      </c>
      <c r="I227" s="9" t="n">
        <v>51.1</v>
      </c>
      <c r="J227" s="9" t="s">
        <v>728</v>
      </c>
      <c r="K227" s="9" t="s">
        <v>1097</v>
      </c>
      <c r="L227" s="9" t="s">
        <v>161</v>
      </c>
    </row>
    <row r="228" customFormat="false" ht="15" hidden="false" customHeight="false" outlineLevel="0" collapsed="false">
      <c r="A228" s="8" t="s">
        <v>1098</v>
      </c>
      <c r="B228" s="13" t="n">
        <v>44580</v>
      </c>
      <c r="C228" s="8" t="s">
        <v>387</v>
      </c>
      <c r="D228" s="8" t="s">
        <v>40</v>
      </c>
      <c r="E228" s="8" t="s">
        <v>82</v>
      </c>
      <c r="F228" s="8" t="s">
        <v>84</v>
      </c>
      <c r="G228" s="8" t="s">
        <v>124</v>
      </c>
      <c r="H228" s="8" t="n">
        <v>1770.22</v>
      </c>
      <c r="I228" s="8" t="n">
        <v>14157.3</v>
      </c>
      <c r="J228" s="8" t="s">
        <v>705</v>
      </c>
      <c r="K228" s="8" t="s">
        <v>1099</v>
      </c>
      <c r="L228" s="8" t="s">
        <v>148</v>
      </c>
    </row>
    <row r="229" customFormat="false" ht="15" hidden="false" customHeight="false" outlineLevel="0" collapsed="false">
      <c r="A229" s="9" t="s">
        <v>1100</v>
      </c>
      <c r="B229" s="14" t="n">
        <v>45269</v>
      </c>
      <c r="C229" s="9" t="s">
        <v>564</v>
      </c>
      <c r="D229" s="9" t="s">
        <v>37</v>
      </c>
      <c r="E229" s="9" t="s">
        <v>82</v>
      </c>
      <c r="F229" s="9" t="s">
        <v>197</v>
      </c>
      <c r="G229" s="9" t="s">
        <v>125</v>
      </c>
      <c r="H229" s="9" t="n">
        <v>33.81</v>
      </c>
      <c r="I229" s="9" t="n">
        <v>104.9</v>
      </c>
      <c r="J229" s="9" t="s">
        <v>784</v>
      </c>
      <c r="K229" s="9" t="s">
        <v>1101</v>
      </c>
      <c r="L229" s="9" t="s">
        <v>132</v>
      </c>
    </row>
    <row r="230" customFormat="false" ht="15" hidden="false" customHeight="false" outlineLevel="0" collapsed="false">
      <c r="A230" s="8" t="s">
        <v>1102</v>
      </c>
      <c r="B230" s="13" t="n">
        <v>43882</v>
      </c>
      <c r="C230" s="8" t="s">
        <v>642</v>
      </c>
      <c r="D230" s="8" t="s">
        <v>41</v>
      </c>
      <c r="E230" s="8" t="s">
        <v>87</v>
      </c>
      <c r="F230" s="8" t="s">
        <v>88</v>
      </c>
      <c r="G230" s="8" t="s">
        <v>120</v>
      </c>
      <c r="H230" s="8" t="n">
        <v>12.1</v>
      </c>
      <c r="I230" s="8" t="n">
        <v>65.4</v>
      </c>
      <c r="J230" s="8" t="s">
        <v>685</v>
      </c>
      <c r="K230" s="8" t="s">
        <v>703</v>
      </c>
      <c r="L230" s="8" t="s">
        <v>125</v>
      </c>
    </row>
    <row r="231" customFormat="false" ht="15" hidden="false" customHeight="false" outlineLevel="0" collapsed="false">
      <c r="A231" s="9" t="s">
        <v>1103</v>
      </c>
      <c r="B231" s="14" t="n">
        <v>44603</v>
      </c>
      <c r="C231" s="9" t="s">
        <v>646</v>
      </c>
      <c r="D231" s="9" t="s">
        <v>112</v>
      </c>
      <c r="E231" s="9" t="s">
        <v>68</v>
      </c>
      <c r="F231" s="9" t="s">
        <v>70</v>
      </c>
      <c r="G231" s="9" t="s">
        <v>174</v>
      </c>
      <c r="H231" s="9" t="n">
        <v>284.23</v>
      </c>
      <c r="I231" s="9" t="n">
        <v>2690.4</v>
      </c>
      <c r="J231" s="9" t="s">
        <v>711</v>
      </c>
      <c r="K231" s="9" t="s">
        <v>1104</v>
      </c>
      <c r="L231" s="9" t="s">
        <v>125</v>
      </c>
    </row>
    <row r="232" customFormat="false" ht="15" hidden="false" customHeight="false" outlineLevel="0" collapsed="false">
      <c r="A232" s="8" t="s">
        <v>1105</v>
      </c>
      <c r="B232" s="13" t="n">
        <v>45909</v>
      </c>
      <c r="C232" s="8" t="s">
        <v>635</v>
      </c>
      <c r="D232" s="8" t="s">
        <v>112</v>
      </c>
      <c r="E232" s="8" t="s">
        <v>58</v>
      </c>
      <c r="F232" s="8" t="s">
        <v>59</v>
      </c>
      <c r="G232" s="8" t="s">
        <v>137</v>
      </c>
      <c r="H232" s="8" t="n">
        <v>4446.76</v>
      </c>
      <c r="I232" s="8" t="n">
        <v>55690.1</v>
      </c>
      <c r="J232" s="8" t="s">
        <v>724</v>
      </c>
      <c r="K232" s="8" t="s">
        <v>1106</v>
      </c>
      <c r="L232" s="8" t="s">
        <v>161</v>
      </c>
    </row>
    <row r="233" customFormat="false" ht="15" hidden="false" customHeight="false" outlineLevel="0" collapsed="false">
      <c r="A233" s="9" t="s">
        <v>1107</v>
      </c>
      <c r="B233" s="14" t="n">
        <v>44569</v>
      </c>
      <c r="C233" s="9" t="s">
        <v>135</v>
      </c>
      <c r="D233" s="9" t="s">
        <v>38</v>
      </c>
      <c r="E233" s="9" t="s">
        <v>61</v>
      </c>
      <c r="F233" s="9" t="s">
        <v>242</v>
      </c>
      <c r="G233" s="9" t="s">
        <v>119</v>
      </c>
      <c r="H233" s="9" t="n">
        <v>321.58</v>
      </c>
      <c r="I233" s="9" t="n">
        <v>2568.3</v>
      </c>
      <c r="J233" s="9" t="s">
        <v>741</v>
      </c>
      <c r="K233" s="9" t="s">
        <v>1108</v>
      </c>
      <c r="L233" s="9" t="s">
        <v>120</v>
      </c>
    </row>
    <row r="234" customFormat="false" ht="15" hidden="false" customHeight="false" outlineLevel="0" collapsed="false">
      <c r="A234" s="8" t="s">
        <v>1109</v>
      </c>
      <c r="B234" s="13" t="n">
        <v>44099</v>
      </c>
      <c r="C234" s="8" t="s">
        <v>233</v>
      </c>
      <c r="D234" s="8" t="s">
        <v>39</v>
      </c>
      <c r="E234" s="8" t="s">
        <v>82</v>
      </c>
      <c r="F234" s="8" t="s">
        <v>84</v>
      </c>
      <c r="G234" s="8" t="s">
        <v>119</v>
      </c>
      <c r="H234" s="8" t="n">
        <v>482.17</v>
      </c>
      <c r="I234" s="8" t="n">
        <v>2629.7</v>
      </c>
      <c r="J234" s="8" t="s">
        <v>739</v>
      </c>
      <c r="K234" s="8" t="s">
        <v>703</v>
      </c>
      <c r="L234" s="8" t="s">
        <v>161</v>
      </c>
    </row>
    <row r="235" customFormat="false" ht="15" hidden="false" customHeight="false" outlineLevel="0" collapsed="false">
      <c r="A235" s="9" t="s">
        <v>1110</v>
      </c>
      <c r="B235" s="14" t="n">
        <v>44071</v>
      </c>
      <c r="C235" s="9" t="s">
        <v>146</v>
      </c>
      <c r="D235" s="9" t="s">
        <v>112</v>
      </c>
      <c r="E235" s="9" t="s">
        <v>61</v>
      </c>
      <c r="F235" s="9" t="s">
        <v>63</v>
      </c>
      <c r="G235" s="9" t="s">
        <v>174</v>
      </c>
      <c r="H235" s="9" t="n">
        <v>1832.55</v>
      </c>
      <c r="I235" s="9" t="n">
        <v>15583.9</v>
      </c>
      <c r="J235" s="9" t="s">
        <v>739</v>
      </c>
      <c r="K235" s="9" t="s">
        <v>1111</v>
      </c>
      <c r="L235" s="9" t="s">
        <v>141</v>
      </c>
    </row>
    <row r="236" customFormat="false" ht="15" hidden="false" customHeight="false" outlineLevel="0" collapsed="false">
      <c r="A236" s="8" t="s">
        <v>1112</v>
      </c>
      <c r="B236" s="13" t="n">
        <v>44642</v>
      </c>
      <c r="C236" s="8" t="s">
        <v>145</v>
      </c>
      <c r="D236" s="8" t="s">
        <v>42</v>
      </c>
      <c r="E236" s="8" t="s">
        <v>87</v>
      </c>
      <c r="F236" s="8" t="s">
        <v>88</v>
      </c>
      <c r="G236" s="8" t="s">
        <v>124</v>
      </c>
      <c r="H236" s="8" t="n">
        <v>256.54</v>
      </c>
      <c r="I236" s="8" t="n">
        <v>1075.1</v>
      </c>
      <c r="J236" s="8" t="s">
        <v>688</v>
      </c>
      <c r="K236" s="8" t="s">
        <v>1113</v>
      </c>
      <c r="L236" s="8" t="s">
        <v>115</v>
      </c>
    </row>
    <row r="237" customFormat="false" ht="15" hidden="false" customHeight="false" outlineLevel="0" collapsed="false">
      <c r="A237" s="9" t="s">
        <v>1114</v>
      </c>
      <c r="B237" s="14" t="n">
        <v>45083</v>
      </c>
      <c r="C237" s="9" t="s">
        <v>566</v>
      </c>
      <c r="D237" s="9" t="s">
        <v>40</v>
      </c>
      <c r="E237" s="9" t="s">
        <v>58</v>
      </c>
      <c r="F237" s="9" t="s">
        <v>59</v>
      </c>
      <c r="G237" s="9" t="s">
        <v>119</v>
      </c>
      <c r="H237" s="9" t="n">
        <v>476.05</v>
      </c>
      <c r="I237" s="9" t="n">
        <v>2159.2</v>
      </c>
      <c r="J237" s="9" t="s">
        <v>705</v>
      </c>
      <c r="K237" s="9" t="s">
        <v>1115</v>
      </c>
      <c r="L237" s="9" t="s">
        <v>132</v>
      </c>
    </row>
    <row r="238" customFormat="false" ht="15" hidden="false" customHeight="false" outlineLevel="0" collapsed="false">
      <c r="A238" s="8" t="s">
        <v>1116</v>
      </c>
      <c r="B238" s="13" t="n">
        <v>44024</v>
      </c>
      <c r="C238" s="8" t="s">
        <v>536</v>
      </c>
      <c r="D238" s="8" t="s">
        <v>40</v>
      </c>
      <c r="E238" s="8" t="s">
        <v>87</v>
      </c>
      <c r="F238" s="8" t="s">
        <v>90</v>
      </c>
      <c r="G238" s="8" t="s">
        <v>174</v>
      </c>
      <c r="H238" s="8" t="n">
        <v>1931.96</v>
      </c>
      <c r="I238" s="8" t="n">
        <v>8538.2</v>
      </c>
      <c r="J238" s="8" t="s">
        <v>797</v>
      </c>
      <c r="K238" s="8" t="s">
        <v>1117</v>
      </c>
      <c r="L238" s="8" t="s">
        <v>132</v>
      </c>
    </row>
    <row r="239" customFormat="false" ht="15" hidden="false" customHeight="false" outlineLevel="0" collapsed="false">
      <c r="A239" s="9" t="s">
        <v>1118</v>
      </c>
      <c r="B239" s="14" t="n">
        <v>44709</v>
      </c>
      <c r="C239" s="9" t="s">
        <v>535</v>
      </c>
      <c r="D239" s="9" t="s">
        <v>112</v>
      </c>
      <c r="E239" s="9" t="s">
        <v>68</v>
      </c>
      <c r="F239" s="9" t="s">
        <v>70</v>
      </c>
      <c r="G239" s="9" t="s">
        <v>174</v>
      </c>
      <c r="H239" s="9" t="n">
        <v>238.63</v>
      </c>
      <c r="I239" s="9" t="n">
        <v>1343.2</v>
      </c>
      <c r="J239" s="9" t="s">
        <v>757</v>
      </c>
      <c r="K239" s="9" t="s">
        <v>1119</v>
      </c>
      <c r="L239" s="9" t="s">
        <v>148</v>
      </c>
    </row>
    <row r="240" customFormat="false" ht="15" hidden="false" customHeight="false" outlineLevel="0" collapsed="false">
      <c r="A240" s="8" t="s">
        <v>1120</v>
      </c>
      <c r="B240" s="13" t="n">
        <v>44307</v>
      </c>
      <c r="C240" s="8" t="s">
        <v>226</v>
      </c>
      <c r="D240" s="8" t="s">
        <v>40</v>
      </c>
      <c r="E240" s="8" t="s">
        <v>58</v>
      </c>
      <c r="F240" s="8" t="s">
        <v>59</v>
      </c>
      <c r="G240" s="8" t="s">
        <v>174</v>
      </c>
      <c r="H240" s="8" t="n">
        <v>1970.36</v>
      </c>
      <c r="I240" s="8" t="n">
        <v>23440.8</v>
      </c>
      <c r="J240" s="8" t="s">
        <v>699</v>
      </c>
      <c r="K240" s="8" t="s">
        <v>1121</v>
      </c>
      <c r="L240" s="8" t="s">
        <v>125</v>
      </c>
    </row>
    <row r="241" customFormat="false" ht="15" hidden="false" customHeight="false" outlineLevel="0" collapsed="false">
      <c r="A241" s="9" t="s">
        <v>1122</v>
      </c>
      <c r="B241" s="14" t="n">
        <v>44411</v>
      </c>
      <c r="C241" s="9" t="s">
        <v>601</v>
      </c>
      <c r="D241" s="9" t="s">
        <v>39</v>
      </c>
      <c r="E241" s="9" t="s">
        <v>76</v>
      </c>
      <c r="F241" s="9" t="s">
        <v>81</v>
      </c>
      <c r="G241" s="9" t="s">
        <v>128</v>
      </c>
      <c r="H241" s="9" t="n">
        <v>142.19</v>
      </c>
      <c r="I241" s="9" t="n">
        <v>1051.3</v>
      </c>
      <c r="J241" s="9" t="s">
        <v>760</v>
      </c>
      <c r="K241" s="9" t="s">
        <v>1123</v>
      </c>
      <c r="L241" s="9" t="s">
        <v>115</v>
      </c>
    </row>
    <row r="242" customFormat="false" ht="15" hidden="false" customHeight="false" outlineLevel="0" collapsed="false">
      <c r="A242" s="8" t="s">
        <v>1124</v>
      </c>
      <c r="B242" s="13" t="n">
        <v>44970</v>
      </c>
      <c r="C242" s="8" t="s">
        <v>211</v>
      </c>
      <c r="D242" s="8" t="s">
        <v>39</v>
      </c>
      <c r="E242" s="8" t="s">
        <v>92</v>
      </c>
      <c r="F242" s="8" t="s">
        <v>95</v>
      </c>
      <c r="G242" s="8" t="s">
        <v>120</v>
      </c>
      <c r="H242" s="8" t="n">
        <v>9.58</v>
      </c>
      <c r="I242" s="8" t="n">
        <v>41.9</v>
      </c>
      <c r="J242" s="8" t="s">
        <v>691</v>
      </c>
      <c r="K242" s="8" t="s">
        <v>785</v>
      </c>
      <c r="L242" s="8" t="s">
        <v>120</v>
      </c>
    </row>
    <row r="243" customFormat="false" ht="15" hidden="false" customHeight="false" outlineLevel="0" collapsed="false">
      <c r="A243" s="9" t="s">
        <v>1125</v>
      </c>
      <c r="B243" s="14" t="n">
        <v>44299</v>
      </c>
      <c r="C243" s="9" t="s">
        <v>347</v>
      </c>
      <c r="D243" s="9" t="s">
        <v>38</v>
      </c>
      <c r="E243" s="9" t="s">
        <v>92</v>
      </c>
      <c r="F243" s="9" t="s">
        <v>93</v>
      </c>
      <c r="G243" s="9" t="s">
        <v>148</v>
      </c>
      <c r="H243" s="9" t="n">
        <v>116.65</v>
      </c>
      <c r="I243" s="9" t="n">
        <v>408.5</v>
      </c>
      <c r="J243" s="9" t="s">
        <v>809</v>
      </c>
      <c r="K243" s="9" t="s">
        <v>1126</v>
      </c>
      <c r="L243" s="9" t="s">
        <v>119</v>
      </c>
    </row>
    <row r="244" customFormat="false" ht="15" hidden="false" customHeight="false" outlineLevel="0" collapsed="false">
      <c r="A244" s="8" t="s">
        <v>1127</v>
      </c>
      <c r="B244" s="13" t="n">
        <v>44902</v>
      </c>
      <c r="C244" s="8" t="s">
        <v>302</v>
      </c>
      <c r="D244" s="8" t="s">
        <v>37</v>
      </c>
      <c r="E244" s="8" t="s">
        <v>87</v>
      </c>
      <c r="F244" s="8" t="s">
        <v>90</v>
      </c>
      <c r="G244" s="8" t="s">
        <v>125</v>
      </c>
      <c r="H244" s="8" t="n">
        <v>35.51</v>
      </c>
      <c r="I244" s="8" t="n">
        <v>195</v>
      </c>
      <c r="J244" s="8" t="s">
        <v>744</v>
      </c>
      <c r="K244" s="8" t="s">
        <v>1128</v>
      </c>
      <c r="L244" s="8" t="s">
        <v>120</v>
      </c>
    </row>
    <row r="245" customFormat="false" ht="15" hidden="false" customHeight="false" outlineLevel="0" collapsed="false">
      <c r="A245" s="9" t="s">
        <v>1129</v>
      </c>
      <c r="B245" s="14" t="n">
        <v>44767</v>
      </c>
      <c r="C245" s="9" t="s">
        <v>655</v>
      </c>
      <c r="D245" s="9" t="s">
        <v>42</v>
      </c>
      <c r="E245" s="9" t="s">
        <v>68</v>
      </c>
      <c r="F245" s="9" t="s">
        <v>69</v>
      </c>
      <c r="G245" s="9" t="s">
        <v>125</v>
      </c>
      <c r="H245" s="9" t="n">
        <v>18.3</v>
      </c>
      <c r="I245" s="9" t="n">
        <v>111.2</v>
      </c>
      <c r="J245" s="9" t="s">
        <v>691</v>
      </c>
      <c r="K245" s="9" t="s">
        <v>689</v>
      </c>
      <c r="L245" s="9" t="s">
        <v>132</v>
      </c>
    </row>
    <row r="246" customFormat="false" ht="15" hidden="false" customHeight="false" outlineLevel="0" collapsed="false">
      <c r="A246" s="8" t="s">
        <v>1130</v>
      </c>
      <c r="B246" s="13" t="n">
        <v>45893</v>
      </c>
      <c r="C246" s="8" t="s">
        <v>179</v>
      </c>
      <c r="D246" s="8" t="s">
        <v>39</v>
      </c>
      <c r="E246" s="8" t="s">
        <v>72</v>
      </c>
      <c r="F246" s="8" t="s">
        <v>74</v>
      </c>
      <c r="G246" s="8" t="s">
        <v>174</v>
      </c>
      <c r="H246" s="8" t="n">
        <v>183.14</v>
      </c>
      <c r="I246" s="8" t="n">
        <v>753.4</v>
      </c>
      <c r="J246" s="8" t="s">
        <v>711</v>
      </c>
      <c r="K246" s="8" t="s">
        <v>1131</v>
      </c>
      <c r="L246" s="8" t="s">
        <v>161</v>
      </c>
    </row>
    <row r="247" customFormat="false" ht="15" hidden="false" customHeight="false" outlineLevel="0" collapsed="false">
      <c r="A247" s="9" t="s">
        <v>1132</v>
      </c>
      <c r="B247" s="14" t="n">
        <v>45723</v>
      </c>
      <c r="C247" s="9" t="s">
        <v>500</v>
      </c>
      <c r="D247" s="9" t="s">
        <v>36</v>
      </c>
      <c r="E247" s="9" t="s">
        <v>87</v>
      </c>
      <c r="F247" s="9" t="s">
        <v>88</v>
      </c>
      <c r="G247" s="9" t="s">
        <v>148</v>
      </c>
      <c r="H247" s="9" t="n">
        <v>190.43</v>
      </c>
      <c r="I247" s="9" t="n">
        <v>860.1</v>
      </c>
      <c r="J247" s="9" t="s">
        <v>699</v>
      </c>
      <c r="K247" s="9" t="s">
        <v>926</v>
      </c>
      <c r="L247" s="9" t="s">
        <v>161</v>
      </c>
    </row>
    <row r="248" customFormat="false" ht="15" hidden="false" customHeight="false" outlineLevel="0" collapsed="false">
      <c r="A248" s="8" t="s">
        <v>1133</v>
      </c>
      <c r="B248" s="13" t="n">
        <v>45628</v>
      </c>
      <c r="C248" s="8" t="s">
        <v>361</v>
      </c>
      <c r="D248" s="8" t="s">
        <v>112</v>
      </c>
      <c r="E248" s="8" t="s">
        <v>61</v>
      </c>
      <c r="F248" s="8" t="s">
        <v>65</v>
      </c>
      <c r="G248" s="8" t="s">
        <v>137</v>
      </c>
      <c r="H248" s="8" t="n">
        <v>1474.64</v>
      </c>
      <c r="I248" s="8" t="n">
        <v>7274.7</v>
      </c>
      <c r="J248" s="8" t="s">
        <v>733</v>
      </c>
      <c r="K248" s="8" t="s">
        <v>703</v>
      </c>
      <c r="L248" s="8" t="s">
        <v>120</v>
      </c>
    </row>
    <row r="249" customFormat="false" ht="15" hidden="false" customHeight="false" outlineLevel="0" collapsed="false">
      <c r="A249" s="9" t="s">
        <v>1134</v>
      </c>
      <c r="B249" s="14" t="n">
        <v>44097</v>
      </c>
      <c r="C249" s="9" t="s">
        <v>254</v>
      </c>
      <c r="D249" s="9" t="s">
        <v>36</v>
      </c>
      <c r="E249" s="9" t="s">
        <v>68</v>
      </c>
      <c r="F249" s="9" t="s">
        <v>71</v>
      </c>
      <c r="G249" s="9" t="s">
        <v>174</v>
      </c>
      <c r="H249" s="9" t="n">
        <v>173.02</v>
      </c>
      <c r="I249" s="9" t="n">
        <v>1939.9</v>
      </c>
      <c r="J249" s="9" t="s">
        <v>699</v>
      </c>
      <c r="K249" s="9" t="s">
        <v>703</v>
      </c>
      <c r="L249" s="9" t="s">
        <v>115</v>
      </c>
    </row>
    <row r="250" customFormat="false" ht="15" hidden="false" customHeight="false" outlineLevel="0" collapsed="false">
      <c r="A250" s="8" t="s">
        <v>1135</v>
      </c>
      <c r="B250" s="13" t="n">
        <v>43845</v>
      </c>
      <c r="C250" s="8" t="s">
        <v>406</v>
      </c>
      <c r="D250" s="8" t="s">
        <v>36</v>
      </c>
      <c r="E250" s="8" t="s">
        <v>87</v>
      </c>
      <c r="F250" s="8" t="s">
        <v>89</v>
      </c>
      <c r="G250" s="8" t="s">
        <v>125</v>
      </c>
      <c r="H250" s="8" t="n">
        <v>52.14</v>
      </c>
      <c r="I250" s="8" t="n">
        <v>355.1</v>
      </c>
      <c r="J250" s="8" t="s">
        <v>802</v>
      </c>
      <c r="K250" s="8" t="s">
        <v>1136</v>
      </c>
      <c r="L250" s="8" t="s">
        <v>115</v>
      </c>
    </row>
    <row r="251" customFormat="false" ht="15" hidden="false" customHeight="false" outlineLevel="0" collapsed="false">
      <c r="A251" s="9" t="s">
        <v>1137</v>
      </c>
      <c r="B251" s="14" t="n">
        <v>44987</v>
      </c>
      <c r="C251" s="9" t="s">
        <v>384</v>
      </c>
      <c r="D251" s="9" t="s">
        <v>42</v>
      </c>
      <c r="E251" s="9" t="s">
        <v>92</v>
      </c>
      <c r="F251" s="9" t="s">
        <v>94</v>
      </c>
      <c r="G251" s="9" t="s">
        <v>114</v>
      </c>
      <c r="H251" s="9" t="n">
        <v>3082.41</v>
      </c>
      <c r="I251" s="9" t="n">
        <v>22013.8</v>
      </c>
      <c r="J251" s="9" t="s">
        <v>800</v>
      </c>
      <c r="K251" s="9" t="s">
        <v>1138</v>
      </c>
      <c r="L251" s="9" t="s">
        <v>161</v>
      </c>
    </row>
    <row r="252" customFormat="false" ht="15" hidden="false" customHeight="false" outlineLevel="0" collapsed="false">
      <c r="A252" s="8" t="s">
        <v>1139</v>
      </c>
      <c r="B252" s="13" t="n">
        <v>44747</v>
      </c>
      <c r="C252" s="8" t="s">
        <v>423</v>
      </c>
      <c r="D252" s="8" t="s">
        <v>40</v>
      </c>
      <c r="E252" s="8" t="s">
        <v>68</v>
      </c>
      <c r="F252" s="8" t="s">
        <v>130</v>
      </c>
      <c r="G252" s="8" t="s">
        <v>128</v>
      </c>
      <c r="H252" s="8" t="n">
        <v>446.87</v>
      </c>
      <c r="I252" s="8" t="n">
        <v>2163</v>
      </c>
      <c r="J252" s="8" t="s">
        <v>715</v>
      </c>
      <c r="K252" s="8" t="s">
        <v>1140</v>
      </c>
      <c r="L252" s="8" t="s">
        <v>141</v>
      </c>
    </row>
    <row r="253" customFormat="false" ht="15" hidden="false" customHeight="false" outlineLevel="0" collapsed="false">
      <c r="A253" s="9" t="s">
        <v>1141</v>
      </c>
      <c r="B253" s="14" t="n">
        <v>45511</v>
      </c>
      <c r="C253" s="9" t="s">
        <v>307</v>
      </c>
      <c r="D253" s="9" t="s">
        <v>39</v>
      </c>
      <c r="E253" s="9" t="s">
        <v>87</v>
      </c>
      <c r="F253" s="9" t="s">
        <v>90</v>
      </c>
      <c r="G253" s="9" t="s">
        <v>174</v>
      </c>
      <c r="H253" s="9" t="n">
        <v>495.39</v>
      </c>
      <c r="I253" s="9" t="n">
        <v>3589.8</v>
      </c>
      <c r="J253" s="9" t="s">
        <v>818</v>
      </c>
      <c r="K253" s="9" t="s">
        <v>1142</v>
      </c>
      <c r="L253" s="9" t="s">
        <v>141</v>
      </c>
    </row>
    <row r="254" customFormat="false" ht="15" hidden="false" customHeight="false" outlineLevel="0" collapsed="false">
      <c r="A254" s="8" t="s">
        <v>1143</v>
      </c>
      <c r="B254" s="13" t="n">
        <v>45320</v>
      </c>
      <c r="C254" s="8" t="s">
        <v>497</v>
      </c>
      <c r="D254" s="8" t="s">
        <v>41</v>
      </c>
      <c r="E254" s="8" t="s">
        <v>87</v>
      </c>
      <c r="F254" s="8" t="s">
        <v>90</v>
      </c>
      <c r="G254" s="8" t="s">
        <v>137</v>
      </c>
      <c r="H254" s="8" t="n">
        <v>1069.28</v>
      </c>
      <c r="I254" s="8" t="n">
        <v>5991.7</v>
      </c>
      <c r="J254" s="8" t="s">
        <v>718</v>
      </c>
      <c r="K254" s="8" t="s">
        <v>1144</v>
      </c>
      <c r="L254" s="8" t="s">
        <v>161</v>
      </c>
    </row>
    <row r="255" customFormat="false" ht="15" hidden="false" customHeight="false" outlineLevel="0" collapsed="false">
      <c r="A255" s="9" t="s">
        <v>1145</v>
      </c>
      <c r="B255" s="14" t="n">
        <v>45088</v>
      </c>
      <c r="C255" s="9" t="s">
        <v>354</v>
      </c>
      <c r="D255" s="9" t="s">
        <v>42</v>
      </c>
      <c r="E255" s="9" t="s">
        <v>68</v>
      </c>
      <c r="F255" s="9" t="s">
        <v>130</v>
      </c>
      <c r="G255" s="9" t="s">
        <v>125</v>
      </c>
      <c r="H255" s="9" t="n">
        <v>34.86</v>
      </c>
      <c r="I255" s="9" t="n">
        <v>183.4</v>
      </c>
      <c r="J255" s="9" t="s">
        <v>818</v>
      </c>
      <c r="K255" s="9" t="s">
        <v>703</v>
      </c>
      <c r="L255" s="9" t="s">
        <v>148</v>
      </c>
    </row>
    <row r="256" customFormat="false" ht="15" hidden="false" customHeight="false" outlineLevel="0" collapsed="false">
      <c r="A256" s="8" t="s">
        <v>1146</v>
      </c>
      <c r="B256" s="13" t="n">
        <v>44720</v>
      </c>
      <c r="C256" s="8" t="s">
        <v>497</v>
      </c>
      <c r="D256" s="8" t="s">
        <v>38</v>
      </c>
      <c r="E256" s="8" t="s">
        <v>87</v>
      </c>
      <c r="F256" s="8" t="s">
        <v>89</v>
      </c>
      <c r="G256" s="8" t="s">
        <v>124</v>
      </c>
      <c r="H256" s="8" t="n">
        <v>442.6</v>
      </c>
      <c r="I256" s="8" t="n">
        <v>3338.9</v>
      </c>
      <c r="J256" s="8" t="s">
        <v>757</v>
      </c>
      <c r="K256" s="8" t="s">
        <v>1147</v>
      </c>
      <c r="L256" s="8" t="s">
        <v>125</v>
      </c>
    </row>
    <row r="257" customFormat="false" ht="15" hidden="false" customHeight="false" outlineLevel="0" collapsed="false">
      <c r="A257" s="9" t="s">
        <v>1148</v>
      </c>
      <c r="B257" s="14" t="n">
        <v>45477</v>
      </c>
      <c r="C257" s="9" t="s">
        <v>437</v>
      </c>
      <c r="D257" s="9" t="s">
        <v>39</v>
      </c>
      <c r="E257" s="9" t="s">
        <v>68</v>
      </c>
      <c r="F257" s="9" t="s">
        <v>130</v>
      </c>
      <c r="G257" s="9" t="s">
        <v>174</v>
      </c>
      <c r="H257" s="9" t="n">
        <v>990.3</v>
      </c>
      <c r="I257" s="9" t="n">
        <v>10838.1</v>
      </c>
      <c r="J257" s="9" t="s">
        <v>744</v>
      </c>
      <c r="K257" s="9" t="s">
        <v>1149</v>
      </c>
      <c r="L257" s="9" t="s">
        <v>120</v>
      </c>
    </row>
    <row r="258" customFormat="false" ht="15" hidden="false" customHeight="false" outlineLevel="0" collapsed="false">
      <c r="A258" s="8" t="s">
        <v>1150</v>
      </c>
      <c r="B258" s="13" t="n">
        <v>44098</v>
      </c>
      <c r="C258" s="8" t="s">
        <v>588</v>
      </c>
      <c r="D258" s="8" t="s">
        <v>36</v>
      </c>
      <c r="E258" s="8" t="s">
        <v>58</v>
      </c>
      <c r="F258" s="8" t="s">
        <v>59</v>
      </c>
      <c r="G258" s="8" t="s">
        <v>174</v>
      </c>
      <c r="H258" s="8" t="n">
        <v>1719.94</v>
      </c>
      <c r="I258" s="8" t="n">
        <v>11190.5</v>
      </c>
      <c r="J258" s="8" t="s">
        <v>763</v>
      </c>
      <c r="K258" s="8" t="s">
        <v>745</v>
      </c>
      <c r="L258" s="8" t="s">
        <v>148</v>
      </c>
    </row>
    <row r="259" customFormat="false" ht="15" hidden="false" customHeight="false" outlineLevel="0" collapsed="false">
      <c r="A259" s="9" t="s">
        <v>1151</v>
      </c>
      <c r="B259" s="14" t="n">
        <v>45090</v>
      </c>
      <c r="C259" s="9" t="s">
        <v>576</v>
      </c>
      <c r="D259" s="9" t="s">
        <v>37</v>
      </c>
      <c r="E259" s="9" t="s">
        <v>82</v>
      </c>
      <c r="F259" s="9" t="s">
        <v>85</v>
      </c>
      <c r="G259" s="9" t="s">
        <v>114</v>
      </c>
      <c r="H259" s="9" t="n">
        <v>2401.68</v>
      </c>
      <c r="I259" s="9" t="n">
        <v>27483</v>
      </c>
      <c r="J259" s="9" t="s">
        <v>702</v>
      </c>
      <c r="K259" s="9" t="s">
        <v>1152</v>
      </c>
      <c r="L259" s="9" t="s">
        <v>125</v>
      </c>
    </row>
    <row r="260" customFormat="false" ht="15" hidden="false" customHeight="false" outlineLevel="0" collapsed="false">
      <c r="A260" s="8" t="s">
        <v>1153</v>
      </c>
      <c r="B260" s="13" t="n">
        <v>44453</v>
      </c>
      <c r="C260" s="8" t="s">
        <v>290</v>
      </c>
      <c r="D260" s="8" t="s">
        <v>42</v>
      </c>
      <c r="E260" s="8" t="s">
        <v>61</v>
      </c>
      <c r="F260" s="8" t="s">
        <v>224</v>
      </c>
      <c r="G260" s="8" t="s">
        <v>148</v>
      </c>
      <c r="H260" s="8" t="n">
        <v>121.1</v>
      </c>
      <c r="I260" s="8" t="n">
        <v>591.7</v>
      </c>
      <c r="J260" s="8" t="s">
        <v>760</v>
      </c>
      <c r="K260" s="8" t="s">
        <v>807</v>
      </c>
      <c r="L260" s="8" t="s">
        <v>125</v>
      </c>
    </row>
    <row r="261" customFormat="false" ht="15" hidden="false" customHeight="false" outlineLevel="0" collapsed="false">
      <c r="A261" s="9" t="s">
        <v>1154</v>
      </c>
      <c r="B261" s="14" t="n">
        <v>45653</v>
      </c>
      <c r="C261" s="9" t="s">
        <v>387</v>
      </c>
      <c r="D261" s="9" t="s">
        <v>36</v>
      </c>
      <c r="E261" s="9" t="s">
        <v>68</v>
      </c>
      <c r="F261" s="9" t="s">
        <v>130</v>
      </c>
      <c r="G261" s="9" t="s">
        <v>114</v>
      </c>
      <c r="H261" s="9" t="n">
        <v>1927.88</v>
      </c>
      <c r="I261" s="9" t="n">
        <v>9727.1</v>
      </c>
      <c r="J261" s="9" t="s">
        <v>715</v>
      </c>
      <c r="K261" s="9" t="s">
        <v>1155</v>
      </c>
      <c r="L261" s="9" t="s">
        <v>132</v>
      </c>
    </row>
    <row r="262" customFormat="false" ht="15" hidden="false" customHeight="false" outlineLevel="0" collapsed="false">
      <c r="A262" s="8" t="s">
        <v>1156</v>
      </c>
      <c r="B262" s="13" t="n">
        <v>45845</v>
      </c>
      <c r="C262" s="8" t="s">
        <v>319</v>
      </c>
      <c r="D262" s="8" t="s">
        <v>41</v>
      </c>
      <c r="E262" s="8" t="s">
        <v>82</v>
      </c>
      <c r="F262" s="8" t="s">
        <v>83</v>
      </c>
      <c r="G262" s="8" t="s">
        <v>174</v>
      </c>
      <c r="H262" s="8" t="n">
        <v>230.89</v>
      </c>
      <c r="I262" s="8" t="n">
        <v>1172.8</v>
      </c>
      <c r="J262" s="8" t="s">
        <v>887</v>
      </c>
      <c r="K262" s="8" t="s">
        <v>1157</v>
      </c>
      <c r="L262" s="8" t="s">
        <v>161</v>
      </c>
    </row>
    <row r="263" customFormat="false" ht="15" hidden="false" customHeight="false" outlineLevel="0" collapsed="false">
      <c r="A263" s="9" t="s">
        <v>1158</v>
      </c>
      <c r="B263" s="14" t="n">
        <v>45028</v>
      </c>
      <c r="C263" s="9" t="s">
        <v>306</v>
      </c>
      <c r="D263" s="9" t="s">
        <v>37</v>
      </c>
      <c r="E263" s="9" t="s">
        <v>82</v>
      </c>
      <c r="F263" s="9" t="s">
        <v>197</v>
      </c>
      <c r="G263" s="9" t="s">
        <v>120</v>
      </c>
      <c r="H263" s="9" t="n">
        <v>9.52</v>
      </c>
      <c r="I263" s="9" t="n">
        <v>52.7</v>
      </c>
      <c r="J263" s="9" t="s">
        <v>877</v>
      </c>
      <c r="K263" s="9" t="s">
        <v>1159</v>
      </c>
      <c r="L263" s="9" t="s">
        <v>119</v>
      </c>
    </row>
    <row r="264" customFormat="false" ht="15" hidden="false" customHeight="false" outlineLevel="0" collapsed="false">
      <c r="A264" s="8" t="s">
        <v>1160</v>
      </c>
      <c r="B264" s="13" t="n">
        <v>43927</v>
      </c>
      <c r="C264" s="8" t="s">
        <v>597</v>
      </c>
      <c r="D264" s="8" t="s">
        <v>41</v>
      </c>
      <c r="E264" s="8" t="s">
        <v>68</v>
      </c>
      <c r="F264" s="8" t="s">
        <v>69</v>
      </c>
      <c r="G264" s="8" t="s">
        <v>119</v>
      </c>
      <c r="H264" s="8" t="n">
        <v>365.23</v>
      </c>
      <c r="I264" s="8" t="n">
        <v>1576.2</v>
      </c>
      <c r="J264" s="8" t="s">
        <v>797</v>
      </c>
      <c r="K264" s="8" t="s">
        <v>1161</v>
      </c>
      <c r="L264" s="8" t="s">
        <v>141</v>
      </c>
    </row>
    <row r="265" customFormat="false" ht="15" hidden="false" customHeight="false" outlineLevel="0" collapsed="false">
      <c r="A265" s="9" t="s">
        <v>1162</v>
      </c>
      <c r="B265" s="14" t="n">
        <v>44159</v>
      </c>
      <c r="C265" s="9" t="s">
        <v>617</v>
      </c>
      <c r="D265" s="9" t="s">
        <v>36</v>
      </c>
      <c r="E265" s="9" t="s">
        <v>68</v>
      </c>
      <c r="F265" s="9" t="s">
        <v>69</v>
      </c>
      <c r="G265" s="9" t="s">
        <v>120</v>
      </c>
      <c r="H265" s="9" t="n">
        <v>4.89</v>
      </c>
      <c r="I265" s="9" t="n">
        <v>15.6</v>
      </c>
      <c r="J265" s="9" t="s">
        <v>918</v>
      </c>
      <c r="K265" s="9" t="s">
        <v>1163</v>
      </c>
      <c r="L265" s="9" t="s">
        <v>115</v>
      </c>
    </row>
    <row r="266" customFormat="false" ht="15" hidden="false" customHeight="false" outlineLevel="0" collapsed="false">
      <c r="A266" s="8" t="s">
        <v>1164</v>
      </c>
      <c r="B266" s="13" t="n">
        <v>45205</v>
      </c>
      <c r="C266" s="8" t="s">
        <v>337</v>
      </c>
      <c r="D266" s="8" t="s">
        <v>42</v>
      </c>
      <c r="E266" s="8" t="s">
        <v>87</v>
      </c>
      <c r="F266" s="8" t="s">
        <v>89</v>
      </c>
      <c r="G266" s="8" t="s">
        <v>174</v>
      </c>
      <c r="H266" s="8" t="n">
        <v>351.45</v>
      </c>
      <c r="I266" s="8" t="n">
        <v>2379.3</v>
      </c>
      <c r="J266" s="8" t="s">
        <v>809</v>
      </c>
      <c r="K266" s="8" t="s">
        <v>1165</v>
      </c>
      <c r="L266" s="8" t="s">
        <v>120</v>
      </c>
    </row>
    <row r="267" customFormat="false" ht="15" hidden="false" customHeight="false" outlineLevel="0" collapsed="false">
      <c r="A267" s="9" t="s">
        <v>1166</v>
      </c>
      <c r="B267" s="14" t="n">
        <v>45673</v>
      </c>
      <c r="C267" s="9" t="s">
        <v>483</v>
      </c>
      <c r="D267" s="9" t="s">
        <v>37</v>
      </c>
      <c r="E267" s="9" t="s">
        <v>82</v>
      </c>
      <c r="F267" s="9" t="s">
        <v>83</v>
      </c>
      <c r="G267" s="9" t="s">
        <v>120</v>
      </c>
      <c r="H267" s="9" t="n">
        <v>12.26</v>
      </c>
      <c r="I267" s="9" t="n">
        <v>83.8</v>
      </c>
      <c r="J267" s="9" t="s">
        <v>688</v>
      </c>
      <c r="K267" s="9" t="s">
        <v>1167</v>
      </c>
      <c r="L267" s="9" t="s">
        <v>125</v>
      </c>
    </row>
    <row r="268" customFormat="false" ht="15" hidden="false" customHeight="false" outlineLevel="0" collapsed="false">
      <c r="A268" s="8" t="s">
        <v>1168</v>
      </c>
      <c r="B268" s="13" t="n">
        <v>45360</v>
      </c>
      <c r="C268" s="8" t="s">
        <v>457</v>
      </c>
      <c r="D268" s="8" t="s">
        <v>38</v>
      </c>
      <c r="E268" s="8" t="s">
        <v>72</v>
      </c>
      <c r="F268" s="8" t="s">
        <v>73</v>
      </c>
      <c r="G268" s="8" t="s">
        <v>125</v>
      </c>
      <c r="H268" s="8" t="n">
        <v>5.53</v>
      </c>
      <c r="I268" s="8" t="n">
        <v>17</v>
      </c>
      <c r="J268" s="8" t="s">
        <v>741</v>
      </c>
      <c r="K268" s="8" t="s">
        <v>1169</v>
      </c>
      <c r="L268" s="8" t="s">
        <v>120</v>
      </c>
    </row>
    <row r="269" customFormat="false" ht="15" hidden="false" customHeight="false" outlineLevel="0" collapsed="false">
      <c r="A269" s="9" t="s">
        <v>1170</v>
      </c>
      <c r="B269" s="14" t="n">
        <v>44330</v>
      </c>
      <c r="C269" s="9" t="s">
        <v>480</v>
      </c>
      <c r="D269" s="9" t="s">
        <v>38</v>
      </c>
      <c r="E269" s="9" t="s">
        <v>72</v>
      </c>
      <c r="F269" s="9" t="s">
        <v>74</v>
      </c>
      <c r="G269" s="9" t="s">
        <v>125</v>
      </c>
      <c r="H269" s="9" t="n">
        <v>15.21</v>
      </c>
      <c r="I269" s="9" t="n">
        <v>100.2</v>
      </c>
      <c r="J269" s="9" t="s">
        <v>736</v>
      </c>
      <c r="K269" s="9" t="s">
        <v>703</v>
      </c>
      <c r="L269" s="9" t="s">
        <v>115</v>
      </c>
    </row>
    <row r="270" customFormat="false" ht="15" hidden="false" customHeight="false" outlineLevel="0" collapsed="false">
      <c r="A270" s="8" t="s">
        <v>1171</v>
      </c>
      <c r="B270" s="13" t="n">
        <v>44785</v>
      </c>
      <c r="C270" s="8" t="s">
        <v>639</v>
      </c>
      <c r="D270" s="8" t="s">
        <v>36</v>
      </c>
      <c r="E270" s="8" t="s">
        <v>61</v>
      </c>
      <c r="F270" s="8" t="s">
        <v>224</v>
      </c>
      <c r="G270" s="8" t="s">
        <v>174</v>
      </c>
      <c r="H270" s="8" t="n">
        <v>1288.36</v>
      </c>
      <c r="I270" s="8" t="n">
        <v>7138.9</v>
      </c>
      <c r="J270" s="8" t="s">
        <v>718</v>
      </c>
      <c r="K270" s="8" t="s">
        <v>1172</v>
      </c>
      <c r="L270" s="8" t="s">
        <v>119</v>
      </c>
    </row>
    <row r="271" customFormat="false" ht="15" hidden="false" customHeight="false" outlineLevel="0" collapsed="false">
      <c r="A271" s="9" t="s">
        <v>1173</v>
      </c>
      <c r="B271" s="14" t="n">
        <v>44081</v>
      </c>
      <c r="C271" s="9" t="s">
        <v>472</v>
      </c>
      <c r="D271" s="9" t="s">
        <v>38</v>
      </c>
      <c r="E271" s="9" t="s">
        <v>58</v>
      </c>
      <c r="F271" s="9" t="s">
        <v>59</v>
      </c>
      <c r="G271" s="9" t="s">
        <v>148</v>
      </c>
      <c r="H271" s="9" t="n">
        <v>195.35</v>
      </c>
      <c r="I271" s="9" t="n">
        <v>740.4</v>
      </c>
      <c r="J271" s="9" t="s">
        <v>718</v>
      </c>
      <c r="K271" s="9" t="s">
        <v>703</v>
      </c>
      <c r="L271" s="9" t="s">
        <v>120</v>
      </c>
    </row>
    <row r="272" customFormat="false" ht="15" hidden="false" customHeight="false" outlineLevel="0" collapsed="false">
      <c r="A272" s="8" t="s">
        <v>1174</v>
      </c>
      <c r="B272" s="13" t="n">
        <v>44601</v>
      </c>
      <c r="C272" s="8" t="s">
        <v>610</v>
      </c>
      <c r="D272" s="8" t="s">
        <v>41</v>
      </c>
      <c r="E272" s="8" t="s">
        <v>72</v>
      </c>
      <c r="F272" s="8" t="s">
        <v>73</v>
      </c>
      <c r="G272" s="8" t="s">
        <v>124</v>
      </c>
      <c r="H272" s="8" t="n">
        <v>1307.06</v>
      </c>
      <c r="I272" s="8" t="n">
        <v>11421.7</v>
      </c>
      <c r="J272" s="8" t="s">
        <v>818</v>
      </c>
      <c r="K272" s="8" t="s">
        <v>1175</v>
      </c>
      <c r="L272" s="8" t="s">
        <v>161</v>
      </c>
    </row>
    <row r="273" customFormat="false" ht="15" hidden="false" customHeight="false" outlineLevel="0" collapsed="false">
      <c r="A273" s="9" t="s">
        <v>1176</v>
      </c>
      <c r="B273" s="14" t="n">
        <v>44817</v>
      </c>
      <c r="C273" s="9" t="s">
        <v>664</v>
      </c>
      <c r="D273" s="9" t="s">
        <v>36</v>
      </c>
      <c r="E273" s="9" t="s">
        <v>76</v>
      </c>
      <c r="F273" s="9" t="s">
        <v>79</v>
      </c>
      <c r="G273" s="9" t="s">
        <v>148</v>
      </c>
      <c r="H273" s="9" t="n">
        <v>31.64</v>
      </c>
      <c r="I273" s="9" t="n">
        <v>100.9</v>
      </c>
      <c r="J273" s="9" t="s">
        <v>763</v>
      </c>
      <c r="K273" s="9" t="s">
        <v>703</v>
      </c>
      <c r="L273" s="9" t="s">
        <v>115</v>
      </c>
    </row>
    <row r="274" customFormat="false" ht="15" hidden="false" customHeight="false" outlineLevel="0" collapsed="false">
      <c r="A274" s="8" t="s">
        <v>1177</v>
      </c>
      <c r="B274" s="13" t="n">
        <v>44158</v>
      </c>
      <c r="C274" s="8" t="s">
        <v>398</v>
      </c>
      <c r="D274" s="8" t="s">
        <v>112</v>
      </c>
      <c r="E274" s="8" t="s">
        <v>58</v>
      </c>
      <c r="F274" s="8" t="s">
        <v>59</v>
      </c>
      <c r="G274" s="8" t="s">
        <v>174</v>
      </c>
      <c r="H274" s="8" t="n">
        <v>1217.46</v>
      </c>
      <c r="I274" s="8" t="n">
        <v>13794.7</v>
      </c>
      <c r="J274" s="8" t="s">
        <v>685</v>
      </c>
      <c r="K274" s="8" t="s">
        <v>1178</v>
      </c>
      <c r="L274" s="8" t="s">
        <v>141</v>
      </c>
    </row>
    <row r="275" customFormat="false" ht="15" hidden="false" customHeight="false" outlineLevel="0" collapsed="false">
      <c r="A275" s="9" t="s">
        <v>1179</v>
      </c>
      <c r="B275" s="14" t="n">
        <v>45297</v>
      </c>
      <c r="C275" s="9" t="s">
        <v>282</v>
      </c>
      <c r="D275" s="9" t="s">
        <v>112</v>
      </c>
      <c r="E275" s="9" t="s">
        <v>82</v>
      </c>
      <c r="F275" s="9" t="s">
        <v>197</v>
      </c>
      <c r="G275" s="9" t="s">
        <v>128</v>
      </c>
      <c r="H275" s="9" t="n">
        <v>393.54</v>
      </c>
      <c r="I275" s="9" t="n">
        <v>1797.4</v>
      </c>
      <c r="J275" s="9" t="s">
        <v>718</v>
      </c>
      <c r="K275" s="9" t="s">
        <v>845</v>
      </c>
      <c r="L275" s="9" t="s">
        <v>125</v>
      </c>
    </row>
    <row r="276" customFormat="false" ht="15" hidden="false" customHeight="false" outlineLevel="0" collapsed="false">
      <c r="A276" s="8" t="s">
        <v>1180</v>
      </c>
      <c r="B276" s="13" t="n">
        <v>44005</v>
      </c>
      <c r="C276" s="8" t="s">
        <v>625</v>
      </c>
      <c r="D276" s="8" t="s">
        <v>41</v>
      </c>
      <c r="E276" s="8" t="s">
        <v>87</v>
      </c>
      <c r="F276" s="8" t="s">
        <v>88</v>
      </c>
      <c r="G276" s="8" t="s">
        <v>114</v>
      </c>
      <c r="H276" s="8" t="n">
        <v>1655.62</v>
      </c>
      <c r="I276" s="8" t="n">
        <v>20786.3</v>
      </c>
      <c r="J276" s="8" t="s">
        <v>739</v>
      </c>
      <c r="K276" s="8" t="s">
        <v>1181</v>
      </c>
      <c r="L276" s="8" t="s">
        <v>125</v>
      </c>
    </row>
    <row r="277" customFormat="false" ht="15" hidden="false" customHeight="false" outlineLevel="0" collapsed="false">
      <c r="A277" s="9" t="s">
        <v>1182</v>
      </c>
      <c r="B277" s="14" t="n">
        <v>45410</v>
      </c>
      <c r="C277" s="9" t="s">
        <v>155</v>
      </c>
      <c r="D277" s="9" t="s">
        <v>36</v>
      </c>
      <c r="E277" s="9" t="s">
        <v>68</v>
      </c>
      <c r="F277" s="9" t="s">
        <v>71</v>
      </c>
      <c r="G277" s="9" t="s">
        <v>124</v>
      </c>
      <c r="H277" s="9" t="n">
        <v>1980.55</v>
      </c>
      <c r="I277" s="9" t="n">
        <v>17938.9</v>
      </c>
      <c r="J277" s="9" t="s">
        <v>739</v>
      </c>
      <c r="K277" s="9" t="s">
        <v>1183</v>
      </c>
      <c r="L277" s="9" t="s">
        <v>125</v>
      </c>
    </row>
    <row r="278" customFormat="false" ht="15" hidden="false" customHeight="false" outlineLevel="0" collapsed="false">
      <c r="A278" s="8" t="s">
        <v>1184</v>
      </c>
      <c r="B278" s="13" t="n">
        <v>44449</v>
      </c>
      <c r="C278" s="8" t="s">
        <v>218</v>
      </c>
      <c r="D278" s="8" t="s">
        <v>38</v>
      </c>
      <c r="E278" s="8" t="s">
        <v>72</v>
      </c>
      <c r="F278" s="8" t="s">
        <v>73</v>
      </c>
      <c r="G278" s="8" t="s">
        <v>120</v>
      </c>
      <c r="H278" s="8" t="n">
        <v>6.17</v>
      </c>
      <c r="I278" s="8" t="n">
        <v>17.9</v>
      </c>
      <c r="J278" s="8" t="s">
        <v>741</v>
      </c>
      <c r="K278" s="8" t="s">
        <v>1185</v>
      </c>
      <c r="L278" s="8" t="s">
        <v>141</v>
      </c>
    </row>
    <row r="279" customFormat="false" ht="15" hidden="false" customHeight="false" outlineLevel="0" collapsed="false">
      <c r="A279" s="9" t="s">
        <v>1186</v>
      </c>
      <c r="B279" s="14" t="n">
        <v>45437</v>
      </c>
      <c r="C279" s="9" t="s">
        <v>518</v>
      </c>
      <c r="D279" s="9" t="s">
        <v>40</v>
      </c>
      <c r="E279" s="9" t="s">
        <v>76</v>
      </c>
      <c r="F279" s="9" t="s">
        <v>77</v>
      </c>
      <c r="G279" s="9" t="s">
        <v>119</v>
      </c>
      <c r="H279" s="9" t="n">
        <v>268.94</v>
      </c>
      <c r="I279" s="9" t="n">
        <v>1780</v>
      </c>
      <c r="J279" s="9" t="s">
        <v>797</v>
      </c>
      <c r="K279" s="9" t="s">
        <v>1187</v>
      </c>
      <c r="L279" s="9" t="s">
        <v>161</v>
      </c>
    </row>
    <row r="280" customFormat="false" ht="15" hidden="false" customHeight="false" outlineLevel="0" collapsed="false">
      <c r="A280" s="8" t="s">
        <v>1188</v>
      </c>
      <c r="B280" s="13" t="n">
        <v>44265</v>
      </c>
      <c r="C280" s="8" t="s">
        <v>280</v>
      </c>
      <c r="D280" s="8" t="s">
        <v>41</v>
      </c>
      <c r="E280" s="8" t="s">
        <v>92</v>
      </c>
      <c r="F280" s="8" t="s">
        <v>95</v>
      </c>
      <c r="G280" s="8" t="s">
        <v>148</v>
      </c>
      <c r="H280" s="8" t="n">
        <v>62.33</v>
      </c>
      <c r="I280" s="8" t="n">
        <v>363.4</v>
      </c>
      <c r="J280" s="8" t="s">
        <v>757</v>
      </c>
      <c r="K280" s="8" t="s">
        <v>1189</v>
      </c>
      <c r="L280" s="8" t="s">
        <v>125</v>
      </c>
    </row>
    <row r="281" customFormat="false" ht="15" hidden="false" customHeight="false" outlineLevel="0" collapsed="false">
      <c r="A281" s="9" t="s">
        <v>1190</v>
      </c>
      <c r="B281" s="14" t="n">
        <v>45217</v>
      </c>
      <c r="C281" s="9" t="s">
        <v>433</v>
      </c>
      <c r="D281" s="9" t="s">
        <v>40</v>
      </c>
      <c r="E281" s="9" t="s">
        <v>87</v>
      </c>
      <c r="F281" s="9" t="s">
        <v>89</v>
      </c>
      <c r="G281" s="9" t="s">
        <v>125</v>
      </c>
      <c r="H281" s="9" t="n">
        <v>37.95</v>
      </c>
      <c r="I281" s="9" t="n">
        <v>214.4</v>
      </c>
      <c r="J281" s="9" t="s">
        <v>741</v>
      </c>
      <c r="K281" s="9" t="s">
        <v>1191</v>
      </c>
      <c r="L281" s="9" t="s">
        <v>141</v>
      </c>
    </row>
    <row r="282" customFormat="false" ht="15" hidden="false" customHeight="false" outlineLevel="0" collapsed="false">
      <c r="A282" s="8" t="s">
        <v>1192</v>
      </c>
      <c r="B282" s="13" t="n">
        <v>44089</v>
      </c>
      <c r="C282" s="8" t="s">
        <v>611</v>
      </c>
      <c r="D282" s="8" t="s">
        <v>112</v>
      </c>
      <c r="E282" s="8" t="s">
        <v>82</v>
      </c>
      <c r="F282" s="8" t="s">
        <v>197</v>
      </c>
      <c r="G282" s="8" t="s">
        <v>119</v>
      </c>
      <c r="H282" s="8" t="n">
        <v>144.26</v>
      </c>
      <c r="I282" s="8" t="n">
        <v>668</v>
      </c>
      <c r="J282" s="8" t="s">
        <v>699</v>
      </c>
      <c r="K282" s="8" t="s">
        <v>1193</v>
      </c>
      <c r="L282" s="8" t="s">
        <v>161</v>
      </c>
    </row>
    <row r="283" customFormat="false" ht="15" hidden="false" customHeight="false" outlineLevel="0" collapsed="false">
      <c r="A283" s="9" t="s">
        <v>1194</v>
      </c>
      <c r="B283" s="14" t="n">
        <v>45187</v>
      </c>
      <c r="C283" s="9" t="s">
        <v>589</v>
      </c>
      <c r="D283" s="9" t="s">
        <v>39</v>
      </c>
      <c r="E283" s="9" t="s">
        <v>68</v>
      </c>
      <c r="F283" s="9" t="s">
        <v>71</v>
      </c>
      <c r="G283" s="9" t="s">
        <v>119</v>
      </c>
      <c r="H283" s="9" t="n">
        <v>368.65</v>
      </c>
      <c r="I283" s="9" t="n">
        <v>2229.2</v>
      </c>
      <c r="J283" s="9" t="s">
        <v>751</v>
      </c>
      <c r="K283" s="9" t="s">
        <v>1195</v>
      </c>
      <c r="L283" s="9" t="s">
        <v>161</v>
      </c>
    </row>
    <row r="284" customFormat="false" ht="15" hidden="false" customHeight="false" outlineLevel="0" collapsed="false">
      <c r="A284" s="8" t="s">
        <v>1196</v>
      </c>
      <c r="B284" s="13" t="n">
        <v>45923</v>
      </c>
      <c r="C284" s="8" t="s">
        <v>380</v>
      </c>
      <c r="D284" s="8" t="s">
        <v>37</v>
      </c>
      <c r="E284" s="8" t="s">
        <v>87</v>
      </c>
      <c r="F284" s="8" t="s">
        <v>90</v>
      </c>
      <c r="G284" s="8" t="s">
        <v>174</v>
      </c>
      <c r="H284" s="8" t="n">
        <v>254.48</v>
      </c>
      <c r="I284" s="8" t="n">
        <v>2017.4</v>
      </c>
      <c r="J284" s="8" t="s">
        <v>760</v>
      </c>
      <c r="K284" s="8" t="s">
        <v>703</v>
      </c>
      <c r="L284" s="8" t="s">
        <v>141</v>
      </c>
    </row>
    <row r="285" customFormat="false" ht="15" hidden="false" customHeight="false" outlineLevel="0" collapsed="false">
      <c r="A285" s="9" t="s">
        <v>1197</v>
      </c>
      <c r="B285" s="14" t="n">
        <v>45426</v>
      </c>
      <c r="C285" s="9" t="s">
        <v>515</v>
      </c>
      <c r="D285" s="9" t="s">
        <v>39</v>
      </c>
      <c r="E285" s="9" t="s">
        <v>76</v>
      </c>
      <c r="F285" s="9" t="s">
        <v>77</v>
      </c>
      <c r="G285" s="9" t="s">
        <v>174</v>
      </c>
      <c r="H285" s="9" t="n">
        <v>1710.77</v>
      </c>
      <c r="I285" s="9" t="n">
        <v>7650.8</v>
      </c>
      <c r="J285" s="9" t="s">
        <v>751</v>
      </c>
      <c r="K285" s="9" t="s">
        <v>1185</v>
      </c>
      <c r="L285" s="9" t="s">
        <v>161</v>
      </c>
    </row>
    <row r="286" customFormat="false" ht="15" hidden="false" customHeight="false" outlineLevel="0" collapsed="false">
      <c r="A286" s="8" t="s">
        <v>1198</v>
      </c>
      <c r="B286" s="13" t="n">
        <v>45289</v>
      </c>
      <c r="C286" s="8" t="s">
        <v>422</v>
      </c>
      <c r="D286" s="8" t="s">
        <v>112</v>
      </c>
      <c r="E286" s="8" t="s">
        <v>68</v>
      </c>
      <c r="F286" s="8" t="s">
        <v>71</v>
      </c>
      <c r="G286" s="8" t="s">
        <v>174</v>
      </c>
      <c r="H286" s="8" t="n">
        <v>1020.93</v>
      </c>
      <c r="I286" s="8" t="n">
        <v>6649.6</v>
      </c>
      <c r="J286" s="8" t="s">
        <v>718</v>
      </c>
      <c r="K286" s="8" t="s">
        <v>737</v>
      </c>
      <c r="L286" s="8" t="s">
        <v>120</v>
      </c>
    </row>
    <row r="287" customFormat="false" ht="15" hidden="false" customHeight="false" outlineLevel="0" collapsed="false">
      <c r="A287" s="9" t="s">
        <v>1199</v>
      </c>
      <c r="B287" s="14" t="n">
        <v>45041</v>
      </c>
      <c r="C287" s="9" t="s">
        <v>191</v>
      </c>
      <c r="D287" s="9" t="s">
        <v>36</v>
      </c>
      <c r="E287" s="9" t="s">
        <v>72</v>
      </c>
      <c r="F287" s="9" t="s">
        <v>74</v>
      </c>
      <c r="G287" s="9" t="s">
        <v>137</v>
      </c>
      <c r="H287" s="9" t="n">
        <v>1448.16</v>
      </c>
      <c r="I287" s="9" t="n">
        <v>18085.3</v>
      </c>
      <c r="J287" s="9" t="s">
        <v>797</v>
      </c>
      <c r="K287" s="9" t="s">
        <v>703</v>
      </c>
      <c r="L287" s="9" t="s">
        <v>119</v>
      </c>
    </row>
    <row r="288" customFormat="false" ht="15" hidden="false" customHeight="false" outlineLevel="0" collapsed="false">
      <c r="A288" s="8" t="s">
        <v>1200</v>
      </c>
      <c r="B288" s="13" t="n">
        <v>44900</v>
      </c>
      <c r="C288" s="8" t="s">
        <v>455</v>
      </c>
      <c r="D288" s="8" t="s">
        <v>38</v>
      </c>
      <c r="E288" s="8" t="s">
        <v>76</v>
      </c>
      <c r="F288" s="8" t="s">
        <v>78</v>
      </c>
      <c r="G288" s="8" t="s">
        <v>120</v>
      </c>
      <c r="H288" s="8" t="n">
        <v>9.95</v>
      </c>
      <c r="I288" s="8" t="n">
        <v>65.4</v>
      </c>
      <c r="J288" s="8" t="s">
        <v>736</v>
      </c>
      <c r="K288" s="8" t="s">
        <v>706</v>
      </c>
      <c r="L288" s="8" t="s">
        <v>141</v>
      </c>
    </row>
    <row r="289" customFormat="false" ht="15" hidden="false" customHeight="false" outlineLevel="0" collapsed="false">
      <c r="A289" s="9" t="s">
        <v>1201</v>
      </c>
      <c r="B289" s="14" t="n">
        <v>45395</v>
      </c>
      <c r="C289" s="9" t="s">
        <v>427</v>
      </c>
      <c r="D289" s="9" t="s">
        <v>38</v>
      </c>
      <c r="E289" s="9" t="s">
        <v>92</v>
      </c>
      <c r="F289" s="9" t="s">
        <v>95</v>
      </c>
      <c r="G289" s="9" t="s">
        <v>125</v>
      </c>
      <c r="H289" s="9" t="n">
        <v>56.53</v>
      </c>
      <c r="I289" s="9" t="n">
        <v>298.5</v>
      </c>
      <c r="J289" s="9" t="s">
        <v>718</v>
      </c>
      <c r="K289" s="9" t="s">
        <v>1202</v>
      </c>
      <c r="L289" s="9" t="s">
        <v>161</v>
      </c>
    </row>
    <row r="290" customFormat="false" ht="15" hidden="false" customHeight="false" outlineLevel="0" collapsed="false">
      <c r="A290" s="8" t="s">
        <v>1203</v>
      </c>
      <c r="B290" s="13" t="n">
        <v>43900</v>
      </c>
      <c r="C290" s="8" t="s">
        <v>499</v>
      </c>
      <c r="D290" s="8" t="s">
        <v>36</v>
      </c>
      <c r="E290" s="8" t="s">
        <v>82</v>
      </c>
      <c r="F290" s="8" t="s">
        <v>197</v>
      </c>
      <c r="G290" s="8" t="s">
        <v>174</v>
      </c>
      <c r="H290" s="8" t="n">
        <v>369.33</v>
      </c>
      <c r="I290" s="8" t="n">
        <v>3935</v>
      </c>
      <c r="J290" s="8" t="s">
        <v>728</v>
      </c>
      <c r="K290" s="8" t="s">
        <v>1204</v>
      </c>
      <c r="L290" s="8" t="s">
        <v>125</v>
      </c>
    </row>
    <row r="291" customFormat="false" ht="15" hidden="false" customHeight="false" outlineLevel="0" collapsed="false">
      <c r="A291" s="9" t="s">
        <v>1205</v>
      </c>
      <c r="B291" s="14" t="n">
        <v>45168</v>
      </c>
      <c r="C291" s="9" t="s">
        <v>568</v>
      </c>
      <c r="D291" s="9" t="s">
        <v>36</v>
      </c>
      <c r="E291" s="9" t="s">
        <v>76</v>
      </c>
      <c r="F291" s="9" t="s">
        <v>79</v>
      </c>
      <c r="G291" s="9" t="s">
        <v>120</v>
      </c>
      <c r="H291" s="9" t="n">
        <v>13.31</v>
      </c>
      <c r="I291" s="9" t="n">
        <v>31.1</v>
      </c>
      <c r="J291" s="9" t="s">
        <v>744</v>
      </c>
      <c r="K291" s="9" t="s">
        <v>1206</v>
      </c>
      <c r="L291" s="9" t="s">
        <v>125</v>
      </c>
    </row>
    <row r="292" customFormat="false" ht="15" hidden="false" customHeight="false" outlineLevel="0" collapsed="false">
      <c r="A292" s="8" t="s">
        <v>1207</v>
      </c>
      <c r="B292" s="13" t="n">
        <v>44249</v>
      </c>
      <c r="C292" s="8" t="s">
        <v>396</v>
      </c>
      <c r="D292" s="8" t="s">
        <v>38</v>
      </c>
      <c r="E292" s="8" t="s">
        <v>72</v>
      </c>
      <c r="F292" s="8" t="s">
        <v>73</v>
      </c>
      <c r="G292" s="8" t="s">
        <v>174</v>
      </c>
      <c r="H292" s="8" t="n">
        <v>1947.41</v>
      </c>
      <c r="I292" s="8" t="n">
        <v>13057.9</v>
      </c>
      <c r="J292" s="8" t="s">
        <v>818</v>
      </c>
      <c r="K292" s="8" t="s">
        <v>1208</v>
      </c>
      <c r="L292" s="8" t="s">
        <v>115</v>
      </c>
    </row>
    <row r="293" customFormat="false" ht="15" hidden="false" customHeight="false" outlineLevel="0" collapsed="false">
      <c r="A293" s="9" t="s">
        <v>1209</v>
      </c>
      <c r="B293" s="14" t="n">
        <v>44085</v>
      </c>
      <c r="C293" s="9" t="s">
        <v>460</v>
      </c>
      <c r="D293" s="9" t="s">
        <v>42</v>
      </c>
      <c r="E293" s="9" t="s">
        <v>87</v>
      </c>
      <c r="F293" s="9" t="s">
        <v>89</v>
      </c>
      <c r="G293" s="9" t="s">
        <v>148</v>
      </c>
      <c r="H293" s="9" t="n">
        <v>118.66</v>
      </c>
      <c r="I293" s="9" t="n">
        <v>387.8</v>
      </c>
      <c r="J293" s="9" t="s">
        <v>757</v>
      </c>
      <c r="K293" s="9" t="s">
        <v>1210</v>
      </c>
      <c r="L293" s="9" t="s">
        <v>148</v>
      </c>
    </row>
    <row r="294" customFormat="false" ht="15" hidden="false" customHeight="false" outlineLevel="0" collapsed="false">
      <c r="A294" s="8" t="s">
        <v>1211</v>
      </c>
      <c r="B294" s="13" t="n">
        <v>44811</v>
      </c>
      <c r="C294" s="8" t="s">
        <v>480</v>
      </c>
      <c r="D294" s="8" t="s">
        <v>36</v>
      </c>
      <c r="E294" s="8" t="s">
        <v>58</v>
      </c>
      <c r="F294" s="8" t="s">
        <v>59</v>
      </c>
      <c r="G294" s="8" t="s">
        <v>114</v>
      </c>
      <c r="H294" s="8" t="n">
        <v>259.85</v>
      </c>
      <c r="I294" s="8" t="n">
        <v>1462.5</v>
      </c>
      <c r="J294" s="8" t="s">
        <v>699</v>
      </c>
      <c r="K294" s="8" t="s">
        <v>745</v>
      </c>
      <c r="L294" s="8" t="s">
        <v>161</v>
      </c>
    </row>
    <row r="295" customFormat="false" ht="15" hidden="false" customHeight="false" outlineLevel="0" collapsed="false">
      <c r="A295" s="9" t="s">
        <v>1212</v>
      </c>
      <c r="B295" s="14" t="n">
        <v>45153</v>
      </c>
      <c r="C295" s="9" t="s">
        <v>590</v>
      </c>
      <c r="D295" s="9" t="s">
        <v>42</v>
      </c>
      <c r="E295" s="9" t="s">
        <v>58</v>
      </c>
      <c r="F295" s="9" t="s">
        <v>59</v>
      </c>
      <c r="G295" s="9" t="s">
        <v>114</v>
      </c>
      <c r="H295" s="9" t="n">
        <v>166.39</v>
      </c>
      <c r="I295" s="9" t="n">
        <v>1926.3</v>
      </c>
      <c r="J295" s="9" t="s">
        <v>818</v>
      </c>
      <c r="K295" s="9" t="s">
        <v>1213</v>
      </c>
      <c r="L295" s="9" t="s">
        <v>148</v>
      </c>
    </row>
    <row r="296" customFormat="false" ht="15" hidden="false" customHeight="false" outlineLevel="0" collapsed="false">
      <c r="A296" s="8" t="s">
        <v>1214</v>
      </c>
      <c r="B296" s="13" t="n">
        <v>44771</v>
      </c>
      <c r="C296" s="8" t="s">
        <v>234</v>
      </c>
      <c r="D296" s="8" t="s">
        <v>112</v>
      </c>
      <c r="E296" s="8" t="s">
        <v>58</v>
      </c>
      <c r="F296" s="8" t="s">
        <v>59</v>
      </c>
      <c r="G296" s="8" t="s">
        <v>125</v>
      </c>
      <c r="H296" s="8" t="n">
        <v>36.99</v>
      </c>
      <c r="I296" s="8" t="n">
        <v>179</v>
      </c>
      <c r="J296" s="8" t="s">
        <v>877</v>
      </c>
      <c r="K296" s="8" t="s">
        <v>1215</v>
      </c>
      <c r="L296" s="8" t="s">
        <v>132</v>
      </c>
    </row>
    <row r="297" customFormat="false" ht="15" hidden="false" customHeight="false" outlineLevel="0" collapsed="false">
      <c r="A297" s="9" t="s">
        <v>1216</v>
      </c>
      <c r="B297" s="14" t="n">
        <v>44983</v>
      </c>
      <c r="C297" s="9" t="s">
        <v>153</v>
      </c>
      <c r="D297" s="9" t="s">
        <v>41</v>
      </c>
      <c r="E297" s="9" t="s">
        <v>87</v>
      </c>
      <c r="F297" s="9" t="s">
        <v>90</v>
      </c>
      <c r="G297" s="9" t="s">
        <v>119</v>
      </c>
      <c r="H297" s="9" t="n">
        <v>389.38</v>
      </c>
      <c r="I297" s="9" t="n">
        <v>1667.1</v>
      </c>
      <c r="J297" s="9" t="s">
        <v>718</v>
      </c>
      <c r="K297" s="9" t="s">
        <v>1217</v>
      </c>
      <c r="L297" s="9" t="s">
        <v>120</v>
      </c>
    </row>
    <row r="298" customFormat="false" ht="15" hidden="false" customHeight="false" outlineLevel="0" collapsed="false">
      <c r="A298" s="8" t="s">
        <v>1218</v>
      </c>
      <c r="B298" s="13" t="n">
        <v>44999</v>
      </c>
      <c r="C298" s="8" t="s">
        <v>129</v>
      </c>
      <c r="D298" s="8" t="s">
        <v>36</v>
      </c>
      <c r="E298" s="8" t="s">
        <v>92</v>
      </c>
      <c r="F298" s="8" t="s">
        <v>96</v>
      </c>
      <c r="G298" s="8" t="s">
        <v>119</v>
      </c>
      <c r="H298" s="8" t="n">
        <v>133.17</v>
      </c>
      <c r="I298" s="8" t="n">
        <v>427.3</v>
      </c>
      <c r="J298" s="8" t="s">
        <v>688</v>
      </c>
      <c r="K298" s="8" t="s">
        <v>926</v>
      </c>
      <c r="L298" s="8" t="s">
        <v>119</v>
      </c>
    </row>
    <row r="299" customFormat="false" ht="15" hidden="false" customHeight="false" outlineLevel="0" collapsed="false">
      <c r="A299" s="9" t="s">
        <v>1219</v>
      </c>
      <c r="B299" s="14" t="n">
        <v>44708</v>
      </c>
      <c r="C299" s="9" t="s">
        <v>608</v>
      </c>
      <c r="D299" s="9" t="s">
        <v>40</v>
      </c>
      <c r="E299" s="9" t="s">
        <v>82</v>
      </c>
      <c r="F299" s="9" t="s">
        <v>197</v>
      </c>
      <c r="G299" s="9" t="s">
        <v>120</v>
      </c>
      <c r="H299" s="9" t="n">
        <v>9.89</v>
      </c>
      <c r="I299" s="9" t="n">
        <v>33.4</v>
      </c>
      <c r="J299" s="9" t="s">
        <v>809</v>
      </c>
      <c r="K299" s="9" t="s">
        <v>752</v>
      </c>
      <c r="L299" s="9" t="s">
        <v>132</v>
      </c>
    </row>
    <row r="300" customFormat="false" ht="15" hidden="false" customHeight="false" outlineLevel="0" collapsed="false">
      <c r="A300" s="8" t="s">
        <v>1220</v>
      </c>
      <c r="B300" s="13" t="n">
        <v>45100</v>
      </c>
      <c r="C300" s="8" t="s">
        <v>486</v>
      </c>
      <c r="D300" s="8" t="s">
        <v>39</v>
      </c>
      <c r="E300" s="8" t="s">
        <v>68</v>
      </c>
      <c r="F300" s="8" t="s">
        <v>71</v>
      </c>
      <c r="G300" s="8" t="s">
        <v>119</v>
      </c>
      <c r="H300" s="8" t="n">
        <v>274.82</v>
      </c>
      <c r="I300" s="8" t="n">
        <v>1813.7</v>
      </c>
      <c r="J300" s="8" t="s">
        <v>733</v>
      </c>
      <c r="K300" s="8" t="s">
        <v>1221</v>
      </c>
      <c r="L300" s="8" t="s">
        <v>141</v>
      </c>
    </row>
    <row r="301" customFormat="false" ht="15" hidden="false" customHeight="false" outlineLevel="0" collapsed="false">
      <c r="A301" s="9" t="s">
        <v>1222</v>
      </c>
      <c r="B301" s="14" t="n">
        <v>44999</v>
      </c>
      <c r="C301" s="9" t="s">
        <v>482</v>
      </c>
      <c r="D301" s="9" t="s">
        <v>39</v>
      </c>
      <c r="E301" s="9" t="s">
        <v>61</v>
      </c>
      <c r="F301" s="9" t="s">
        <v>63</v>
      </c>
      <c r="G301" s="9" t="s">
        <v>120</v>
      </c>
      <c r="H301" s="9" t="n">
        <v>12.86</v>
      </c>
      <c r="I301" s="9" t="n">
        <v>73.5</v>
      </c>
      <c r="J301" s="9" t="s">
        <v>708</v>
      </c>
      <c r="K301" s="9" t="s">
        <v>1223</v>
      </c>
      <c r="L301" s="9" t="s">
        <v>141</v>
      </c>
    </row>
    <row r="302" customFormat="false" ht="15" hidden="false" customHeight="false" outlineLevel="0" collapsed="false">
      <c r="A302" s="8" t="s">
        <v>1224</v>
      </c>
      <c r="B302" s="13" t="n">
        <v>45393</v>
      </c>
      <c r="C302" s="8" t="s">
        <v>391</v>
      </c>
      <c r="D302" s="8" t="s">
        <v>38</v>
      </c>
      <c r="E302" s="8" t="s">
        <v>61</v>
      </c>
      <c r="F302" s="8" t="s">
        <v>62</v>
      </c>
      <c r="G302" s="8" t="s">
        <v>174</v>
      </c>
      <c r="H302" s="8" t="n">
        <v>509.09</v>
      </c>
      <c r="I302" s="8" t="n">
        <v>2813.4</v>
      </c>
      <c r="J302" s="8" t="s">
        <v>797</v>
      </c>
      <c r="K302" s="8" t="s">
        <v>1225</v>
      </c>
      <c r="L302" s="8" t="s">
        <v>115</v>
      </c>
    </row>
    <row r="303" customFormat="false" ht="15" hidden="false" customHeight="false" outlineLevel="0" collapsed="false">
      <c r="A303" s="9" t="s">
        <v>1226</v>
      </c>
      <c r="B303" s="14" t="n">
        <v>43922</v>
      </c>
      <c r="C303" s="9" t="s">
        <v>394</v>
      </c>
      <c r="D303" s="9" t="s">
        <v>36</v>
      </c>
      <c r="E303" s="9" t="s">
        <v>61</v>
      </c>
      <c r="F303" s="9" t="s">
        <v>66</v>
      </c>
      <c r="G303" s="9" t="s">
        <v>148</v>
      </c>
      <c r="H303" s="9" t="n">
        <v>67.29</v>
      </c>
      <c r="I303" s="9" t="n">
        <v>389.6</v>
      </c>
      <c r="J303" s="9" t="s">
        <v>757</v>
      </c>
      <c r="K303" s="9" t="s">
        <v>703</v>
      </c>
      <c r="L303" s="9" t="s">
        <v>132</v>
      </c>
    </row>
    <row r="304" customFormat="false" ht="15" hidden="false" customHeight="false" outlineLevel="0" collapsed="false">
      <c r="A304" s="8" t="s">
        <v>1227</v>
      </c>
      <c r="B304" s="13" t="n">
        <v>45782</v>
      </c>
      <c r="C304" s="8" t="s">
        <v>369</v>
      </c>
      <c r="D304" s="8" t="s">
        <v>36</v>
      </c>
      <c r="E304" s="8" t="s">
        <v>61</v>
      </c>
      <c r="F304" s="8" t="s">
        <v>63</v>
      </c>
      <c r="G304" s="8" t="s">
        <v>119</v>
      </c>
      <c r="H304" s="8" t="n">
        <v>254.86</v>
      </c>
      <c r="I304" s="8" t="n">
        <v>1894.2</v>
      </c>
      <c r="J304" s="8" t="s">
        <v>760</v>
      </c>
      <c r="K304" s="8" t="s">
        <v>1228</v>
      </c>
      <c r="L304" s="8" t="s">
        <v>141</v>
      </c>
    </row>
    <row r="305" customFormat="false" ht="15" hidden="false" customHeight="false" outlineLevel="0" collapsed="false">
      <c r="A305" s="9" t="s">
        <v>1229</v>
      </c>
      <c r="B305" s="14" t="n">
        <v>44090</v>
      </c>
      <c r="C305" s="9" t="s">
        <v>557</v>
      </c>
      <c r="D305" s="9" t="s">
        <v>38</v>
      </c>
      <c r="E305" s="9" t="s">
        <v>72</v>
      </c>
      <c r="F305" s="9" t="s">
        <v>73</v>
      </c>
      <c r="G305" s="9" t="s">
        <v>124</v>
      </c>
      <c r="H305" s="9" t="n">
        <v>1388.24</v>
      </c>
      <c r="I305" s="9" t="n">
        <v>5885</v>
      </c>
      <c r="J305" s="9" t="s">
        <v>696</v>
      </c>
      <c r="K305" s="9" t="s">
        <v>1230</v>
      </c>
      <c r="L305" s="9" t="s">
        <v>132</v>
      </c>
    </row>
    <row r="306" customFormat="false" ht="15" hidden="false" customHeight="false" outlineLevel="0" collapsed="false">
      <c r="A306" s="8" t="s">
        <v>1231</v>
      </c>
      <c r="B306" s="13" t="n">
        <v>44011</v>
      </c>
      <c r="C306" s="8" t="s">
        <v>650</v>
      </c>
      <c r="D306" s="8" t="s">
        <v>37</v>
      </c>
      <c r="E306" s="8" t="s">
        <v>76</v>
      </c>
      <c r="F306" s="8" t="s">
        <v>79</v>
      </c>
      <c r="G306" s="8" t="s">
        <v>114</v>
      </c>
      <c r="H306" s="8" t="n">
        <v>1053.36</v>
      </c>
      <c r="I306" s="8" t="n">
        <v>6538.6</v>
      </c>
      <c r="J306" s="8" t="s">
        <v>760</v>
      </c>
      <c r="K306" s="8" t="s">
        <v>785</v>
      </c>
      <c r="L306" s="8" t="s">
        <v>141</v>
      </c>
    </row>
    <row r="307" customFormat="false" ht="15" hidden="false" customHeight="false" outlineLevel="0" collapsed="false">
      <c r="A307" s="9" t="s">
        <v>1232</v>
      </c>
      <c r="B307" s="14" t="n">
        <v>43838</v>
      </c>
      <c r="C307" s="9" t="s">
        <v>348</v>
      </c>
      <c r="D307" s="9" t="s">
        <v>36</v>
      </c>
      <c r="E307" s="9" t="s">
        <v>87</v>
      </c>
      <c r="F307" s="9" t="s">
        <v>89</v>
      </c>
      <c r="G307" s="9" t="s">
        <v>114</v>
      </c>
      <c r="H307" s="9" t="n">
        <v>3970.22</v>
      </c>
      <c r="I307" s="9" t="n">
        <v>46002.3</v>
      </c>
      <c r="J307" s="9" t="s">
        <v>784</v>
      </c>
      <c r="K307" s="9" t="s">
        <v>1233</v>
      </c>
      <c r="L307" s="9" t="s">
        <v>161</v>
      </c>
    </row>
    <row r="308" customFormat="false" ht="15" hidden="false" customHeight="false" outlineLevel="0" collapsed="false">
      <c r="A308" s="8" t="s">
        <v>1234</v>
      </c>
      <c r="B308" s="13" t="n">
        <v>45699</v>
      </c>
      <c r="C308" s="8" t="s">
        <v>264</v>
      </c>
      <c r="D308" s="8" t="s">
        <v>112</v>
      </c>
      <c r="E308" s="8" t="s">
        <v>68</v>
      </c>
      <c r="F308" s="8" t="s">
        <v>71</v>
      </c>
      <c r="G308" s="8" t="s">
        <v>174</v>
      </c>
      <c r="H308" s="8" t="n">
        <v>1479.78</v>
      </c>
      <c r="I308" s="8" t="n">
        <v>12320.8</v>
      </c>
      <c r="J308" s="8" t="s">
        <v>733</v>
      </c>
      <c r="K308" s="8" t="s">
        <v>1235</v>
      </c>
      <c r="L308" s="8" t="s">
        <v>115</v>
      </c>
    </row>
    <row r="309" customFormat="false" ht="15" hidden="false" customHeight="false" outlineLevel="0" collapsed="false">
      <c r="A309" s="9" t="s">
        <v>1236</v>
      </c>
      <c r="B309" s="14" t="n">
        <v>45355</v>
      </c>
      <c r="C309" s="9" t="s">
        <v>336</v>
      </c>
      <c r="D309" s="9" t="s">
        <v>41</v>
      </c>
      <c r="E309" s="9" t="s">
        <v>76</v>
      </c>
      <c r="F309" s="9" t="s">
        <v>77</v>
      </c>
      <c r="G309" s="9" t="s">
        <v>114</v>
      </c>
      <c r="H309" s="9" t="n">
        <v>3394.77</v>
      </c>
      <c r="I309" s="9" t="n">
        <v>26798</v>
      </c>
      <c r="J309" s="9" t="s">
        <v>797</v>
      </c>
      <c r="K309" s="9" t="s">
        <v>703</v>
      </c>
      <c r="L309" s="9" t="s">
        <v>119</v>
      </c>
    </row>
    <row r="310" customFormat="false" ht="15" hidden="false" customHeight="false" outlineLevel="0" collapsed="false">
      <c r="A310" s="8" t="s">
        <v>1237</v>
      </c>
      <c r="B310" s="13" t="n">
        <v>44394</v>
      </c>
      <c r="C310" s="8" t="s">
        <v>617</v>
      </c>
      <c r="D310" s="8" t="s">
        <v>41</v>
      </c>
      <c r="E310" s="8" t="s">
        <v>92</v>
      </c>
      <c r="F310" s="8" t="s">
        <v>96</v>
      </c>
      <c r="G310" s="8" t="s">
        <v>137</v>
      </c>
      <c r="H310" s="8" t="n">
        <v>4315.91</v>
      </c>
      <c r="I310" s="8" t="n">
        <v>21455.7</v>
      </c>
      <c r="J310" s="8" t="s">
        <v>802</v>
      </c>
      <c r="K310" s="8" t="s">
        <v>1238</v>
      </c>
      <c r="L310" s="8" t="s">
        <v>161</v>
      </c>
    </row>
    <row r="311" customFormat="false" ht="15" hidden="false" customHeight="false" outlineLevel="0" collapsed="false">
      <c r="A311" s="9" t="s">
        <v>1239</v>
      </c>
      <c r="B311" s="14" t="n">
        <v>44484</v>
      </c>
      <c r="C311" s="9" t="s">
        <v>331</v>
      </c>
      <c r="D311" s="9" t="s">
        <v>38</v>
      </c>
      <c r="E311" s="9" t="s">
        <v>72</v>
      </c>
      <c r="F311" s="9" t="s">
        <v>74</v>
      </c>
      <c r="G311" s="9" t="s">
        <v>124</v>
      </c>
      <c r="H311" s="9" t="n">
        <v>255.31</v>
      </c>
      <c r="I311" s="9" t="n">
        <v>1877</v>
      </c>
      <c r="J311" s="9" t="s">
        <v>724</v>
      </c>
      <c r="K311" s="9" t="s">
        <v>1240</v>
      </c>
      <c r="L311" s="9" t="s">
        <v>132</v>
      </c>
    </row>
    <row r="312" customFormat="false" ht="15" hidden="false" customHeight="false" outlineLevel="0" collapsed="false">
      <c r="A312" s="8" t="s">
        <v>1241</v>
      </c>
      <c r="B312" s="13" t="n">
        <v>44874</v>
      </c>
      <c r="C312" s="8" t="s">
        <v>662</v>
      </c>
      <c r="D312" s="8" t="s">
        <v>38</v>
      </c>
      <c r="E312" s="8" t="s">
        <v>72</v>
      </c>
      <c r="F312" s="8" t="s">
        <v>74</v>
      </c>
      <c r="G312" s="8" t="s">
        <v>174</v>
      </c>
      <c r="H312" s="8" t="n">
        <v>1029.44</v>
      </c>
      <c r="I312" s="8" t="n">
        <v>6798.3</v>
      </c>
      <c r="J312" s="8" t="s">
        <v>685</v>
      </c>
      <c r="K312" s="8" t="s">
        <v>1242</v>
      </c>
      <c r="L312" s="8" t="s">
        <v>161</v>
      </c>
    </row>
    <row r="313" customFormat="false" ht="15" hidden="false" customHeight="false" outlineLevel="0" collapsed="false">
      <c r="A313" s="9" t="s">
        <v>1243</v>
      </c>
      <c r="B313" s="14" t="n">
        <v>45502</v>
      </c>
      <c r="C313" s="9" t="s">
        <v>434</v>
      </c>
      <c r="D313" s="9" t="s">
        <v>37</v>
      </c>
      <c r="E313" s="9" t="s">
        <v>72</v>
      </c>
      <c r="F313" s="9" t="s">
        <v>74</v>
      </c>
      <c r="G313" s="9" t="s">
        <v>114</v>
      </c>
      <c r="H313" s="9" t="n">
        <v>820.72</v>
      </c>
      <c r="I313" s="9" t="n">
        <v>9296.6</v>
      </c>
      <c r="J313" s="9" t="s">
        <v>718</v>
      </c>
      <c r="K313" s="9" t="s">
        <v>703</v>
      </c>
      <c r="L313" s="9" t="s">
        <v>120</v>
      </c>
    </row>
    <row r="314" customFormat="false" ht="15" hidden="false" customHeight="false" outlineLevel="0" collapsed="false">
      <c r="A314" s="8" t="s">
        <v>1244</v>
      </c>
      <c r="B314" s="13" t="n">
        <v>45859</v>
      </c>
      <c r="C314" s="8" t="s">
        <v>423</v>
      </c>
      <c r="D314" s="8" t="s">
        <v>37</v>
      </c>
      <c r="E314" s="8" t="s">
        <v>76</v>
      </c>
      <c r="F314" s="8" t="s">
        <v>77</v>
      </c>
      <c r="G314" s="8" t="s">
        <v>124</v>
      </c>
      <c r="H314" s="8" t="n">
        <v>675.43</v>
      </c>
      <c r="I314" s="8" t="n">
        <v>3832.4</v>
      </c>
      <c r="J314" s="8" t="s">
        <v>688</v>
      </c>
      <c r="K314" s="8" t="s">
        <v>1185</v>
      </c>
      <c r="L314" s="8" t="s">
        <v>132</v>
      </c>
    </row>
    <row r="315" customFormat="false" ht="15" hidden="false" customHeight="false" outlineLevel="0" collapsed="false">
      <c r="A315" s="9" t="s">
        <v>1245</v>
      </c>
      <c r="B315" s="14" t="n">
        <v>43958</v>
      </c>
      <c r="C315" s="9" t="s">
        <v>474</v>
      </c>
      <c r="D315" s="9" t="s">
        <v>37</v>
      </c>
      <c r="E315" s="9" t="s">
        <v>72</v>
      </c>
      <c r="F315" s="9" t="s">
        <v>73</v>
      </c>
      <c r="G315" s="9" t="s">
        <v>125</v>
      </c>
      <c r="H315" s="9" t="n">
        <v>8.69</v>
      </c>
      <c r="I315" s="9" t="n">
        <v>45.7</v>
      </c>
      <c r="J315" s="9" t="s">
        <v>724</v>
      </c>
      <c r="K315" s="9" t="s">
        <v>1246</v>
      </c>
      <c r="L315" s="9" t="s">
        <v>119</v>
      </c>
    </row>
    <row r="316" customFormat="false" ht="15" hidden="false" customHeight="false" outlineLevel="0" collapsed="false">
      <c r="A316" s="8" t="s">
        <v>1247</v>
      </c>
      <c r="B316" s="13" t="n">
        <v>45236</v>
      </c>
      <c r="C316" s="8" t="s">
        <v>590</v>
      </c>
      <c r="D316" s="8" t="s">
        <v>41</v>
      </c>
      <c r="E316" s="8" t="s">
        <v>72</v>
      </c>
      <c r="F316" s="8" t="s">
        <v>73</v>
      </c>
      <c r="G316" s="8" t="s">
        <v>124</v>
      </c>
      <c r="H316" s="8" t="n">
        <v>1276.59</v>
      </c>
      <c r="I316" s="8" t="n">
        <v>14497.5</v>
      </c>
      <c r="J316" s="8" t="s">
        <v>802</v>
      </c>
      <c r="K316" s="8" t="s">
        <v>1248</v>
      </c>
      <c r="L316" s="8" t="s">
        <v>161</v>
      </c>
    </row>
    <row r="317" customFormat="false" ht="15" hidden="false" customHeight="false" outlineLevel="0" collapsed="false">
      <c r="A317" s="9" t="s">
        <v>1249</v>
      </c>
      <c r="B317" s="14" t="n">
        <v>43958</v>
      </c>
      <c r="C317" s="9" t="s">
        <v>591</v>
      </c>
      <c r="D317" s="9" t="s">
        <v>112</v>
      </c>
      <c r="E317" s="9" t="s">
        <v>87</v>
      </c>
      <c r="F317" s="9" t="s">
        <v>89</v>
      </c>
      <c r="G317" s="9" t="s">
        <v>125</v>
      </c>
      <c r="H317" s="9" t="n">
        <v>28.25</v>
      </c>
      <c r="I317" s="9" t="n">
        <v>167.7</v>
      </c>
      <c r="J317" s="9" t="s">
        <v>763</v>
      </c>
      <c r="K317" s="9" t="s">
        <v>1250</v>
      </c>
      <c r="L317" s="9" t="s">
        <v>141</v>
      </c>
    </row>
    <row r="318" customFormat="false" ht="15" hidden="false" customHeight="false" outlineLevel="0" collapsed="false">
      <c r="A318" s="8" t="s">
        <v>1251</v>
      </c>
      <c r="B318" s="13" t="n">
        <v>44186</v>
      </c>
      <c r="C318" s="8" t="s">
        <v>392</v>
      </c>
      <c r="D318" s="8" t="s">
        <v>40</v>
      </c>
      <c r="E318" s="8" t="s">
        <v>61</v>
      </c>
      <c r="F318" s="8" t="s">
        <v>63</v>
      </c>
      <c r="G318" s="8" t="s">
        <v>119</v>
      </c>
      <c r="H318" s="8" t="n">
        <v>375.93</v>
      </c>
      <c r="I318" s="8" t="n">
        <v>2472.9</v>
      </c>
      <c r="J318" s="8" t="s">
        <v>688</v>
      </c>
      <c r="K318" s="8" t="s">
        <v>1252</v>
      </c>
      <c r="L318" s="8" t="s">
        <v>141</v>
      </c>
    </row>
    <row r="319" customFormat="false" ht="15" hidden="false" customHeight="false" outlineLevel="0" collapsed="false">
      <c r="A319" s="9" t="s">
        <v>1253</v>
      </c>
      <c r="B319" s="14" t="n">
        <v>43971</v>
      </c>
      <c r="C319" s="9" t="s">
        <v>188</v>
      </c>
      <c r="D319" s="9" t="s">
        <v>40</v>
      </c>
      <c r="E319" s="9" t="s">
        <v>92</v>
      </c>
      <c r="F319" s="9" t="s">
        <v>94</v>
      </c>
      <c r="G319" s="9" t="s">
        <v>124</v>
      </c>
      <c r="H319" s="9" t="n">
        <v>280.41</v>
      </c>
      <c r="I319" s="9" t="n">
        <v>2655.7</v>
      </c>
      <c r="J319" s="9" t="s">
        <v>715</v>
      </c>
      <c r="K319" s="9" t="s">
        <v>1254</v>
      </c>
      <c r="L319" s="9" t="s">
        <v>141</v>
      </c>
    </row>
    <row r="320" customFormat="false" ht="15" hidden="false" customHeight="false" outlineLevel="0" collapsed="false">
      <c r="A320" s="8" t="s">
        <v>1255</v>
      </c>
      <c r="B320" s="13" t="n">
        <v>44956</v>
      </c>
      <c r="C320" s="8" t="s">
        <v>267</v>
      </c>
      <c r="D320" s="8" t="s">
        <v>42</v>
      </c>
      <c r="E320" s="8" t="s">
        <v>58</v>
      </c>
      <c r="F320" s="8" t="s">
        <v>59</v>
      </c>
      <c r="G320" s="8" t="s">
        <v>125</v>
      </c>
      <c r="H320" s="8" t="n">
        <v>43.4</v>
      </c>
      <c r="I320" s="8" t="n">
        <v>236.8</v>
      </c>
      <c r="J320" s="8" t="s">
        <v>691</v>
      </c>
      <c r="K320" s="8" t="s">
        <v>1256</v>
      </c>
      <c r="L320" s="8" t="s">
        <v>119</v>
      </c>
    </row>
    <row r="321" customFormat="false" ht="15" hidden="false" customHeight="false" outlineLevel="0" collapsed="false">
      <c r="A321" s="9" t="s">
        <v>1257</v>
      </c>
      <c r="B321" s="14" t="n">
        <v>45188</v>
      </c>
      <c r="C321" s="9" t="s">
        <v>162</v>
      </c>
      <c r="D321" s="9" t="s">
        <v>37</v>
      </c>
      <c r="E321" s="9" t="s">
        <v>68</v>
      </c>
      <c r="F321" s="9" t="s">
        <v>69</v>
      </c>
      <c r="G321" s="9" t="s">
        <v>119</v>
      </c>
      <c r="H321" s="9" t="n">
        <v>266.97</v>
      </c>
      <c r="I321" s="9" t="n">
        <v>1133.3</v>
      </c>
      <c r="J321" s="9" t="s">
        <v>728</v>
      </c>
      <c r="K321" s="9" t="s">
        <v>816</v>
      </c>
      <c r="L321" s="9" t="s">
        <v>132</v>
      </c>
    </row>
    <row r="322" customFormat="false" ht="15" hidden="false" customHeight="false" outlineLevel="0" collapsed="false">
      <c r="A322" s="8" t="s">
        <v>1258</v>
      </c>
      <c r="B322" s="13" t="n">
        <v>45069</v>
      </c>
      <c r="C322" s="8" t="s">
        <v>270</v>
      </c>
      <c r="D322" s="8" t="s">
        <v>39</v>
      </c>
      <c r="E322" s="8" t="s">
        <v>82</v>
      </c>
      <c r="F322" s="8" t="s">
        <v>197</v>
      </c>
      <c r="G322" s="8" t="s">
        <v>119</v>
      </c>
      <c r="H322" s="8" t="n">
        <v>371.22</v>
      </c>
      <c r="I322" s="8" t="n">
        <v>2614.2</v>
      </c>
      <c r="J322" s="8" t="s">
        <v>724</v>
      </c>
      <c r="K322" s="8" t="s">
        <v>703</v>
      </c>
      <c r="L322" s="8" t="s">
        <v>125</v>
      </c>
    </row>
    <row r="323" customFormat="false" ht="15" hidden="false" customHeight="false" outlineLevel="0" collapsed="false">
      <c r="A323" s="9" t="s">
        <v>1259</v>
      </c>
      <c r="B323" s="14" t="n">
        <v>44401</v>
      </c>
      <c r="C323" s="9" t="s">
        <v>416</v>
      </c>
      <c r="D323" s="9" t="s">
        <v>36</v>
      </c>
      <c r="E323" s="9" t="s">
        <v>92</v>
      </c>
      <c r="F323" s="9" t="s">
        <v>96</v>
      </c>
      <c r="G323" s="9" t="s">
        <v>174</v>
      </c>
      <c r="H323" s="9" t="n">
        <v>1609.24</v>
      </c>
      <c r="I323" s="9" t="n">
        <v>11972.4</v>
      </c>
      <c r="J323" s="9" t="s">
        <v>685</v>
      </c>
      <c r="K323" s="9" t="s">
        <v>1260</v>
      </c>
      <c r="L323" s="9" t="s">
        <v>119</v>
      </c>
    </row>
    <row r="324" customFormat="false" ht="15" hidden="false" customHeight="false" outlineLevel="0" collapsed="false">
      <c r="A324" s="8" t="s">
        <v>1261</v>
      </c>
      <c r="B324" s="13" t="n">
        <v>45618</v>
      </c>
      <c r="C324" s="8" t="s">
        <v>526</v>
      </c>
      <c r="D324" s="8" t="s">
        <v>42</v>
      </c>
      <c r="E324" s="8" t="s">
        <v>61</v>
      </c>
      <c r="F324" s="8" t="s">
        <v>63</v>
      </c>
      <c r="G324" s="8" t="s">
        <v>125</v>
      </c>
      <c r="H324" s="8" t="n">
        <v>19.45</v>
      </c>
      <c r="I324" s="8" t="n">
        <v>150.6</v>
      </c>
      <c r="J324" s="8" t="s">
        <v>763</v>
      </c>
      <c r="K324" s="8" t="s">
        <v>1262</v>
      </c>
      <c r="L324" s="8" t="s">
        <v>125</v>
      </c>
    </row>
    <row r="325" customFormat="false" ht="15" hidden="false" customHeight="false" outlineLevel="0" collapsed="false">
      <c r="A325" s="9" t="s">
        <v>1263</v>
      </c>
      <c r="B325" s="14" t="n">
        <v>44326</v>
      </c>
      <c r="C325" s="9" t="s">
        <v>361</v>
      </c>
      <c r="D325" s="9" t="s">
        <v>38</v>
      </c>
      <c r="E325" s="9" t="s">
        <v>61</v>
      </c>
      <c r="F325" s="9" t="s">
        <v>64</v>
      </c>
      <c r="G325" s="9" t="s">
        <v>119</v>
      </c>
      <c r="H325" s="9" t="n">
        <v>250.75</v>
      </c>
      <c r="I325" s="9" t="n">
        <v>2001.6</v>
      </c>
      <c r="J325" s="9" t="s">
        <v>685</v>
      </c>
      <c r="K325" s="9" t="s">
        <v>1264</v>
      </c>
      <c r="L325" s="9" t="s">
        <v>115</v>
      </c>
    </row>
    <row r="326" customFormat="false" ht="15" hidden="false" customHeight="false" outlineLevel="0" collapsed="false">
      <c r="A326" s="8" t="s">
        <v>1265</v>
      </c>
      <c r="B326" s="13" t="n">
        <v>44305</v>
      </c>
      <c r="C326" s="8" t="s">
        <v>440</v>
      </c>
      <c r="D326" s="8" t="s">
        <v>36</v>
      </c>
      <c r="E326" s="8" t="s">
        <v>72</v>
      </c>
      <c r="F326" s="8" t="s">
        <v>73</v>
      </c>
      <c r="G326" s="8" t="s">
        <v>148</v>
      </c>
      <c r="H326" s="8" t="n">
        <v>74.06</v>
      </c>
      <c r="I326" s="8" t="n">
        <v>388.1</v>
      </c>
      <c r="J326" s="8" t="s">
        <v>739</v>
      </c>
      <c r="K326" s="8" t="s">
        <v>703</v>
      </c>
      <c r="L326" s="8" t="s">
        <v>161</v>
      </c>
    </row>
    <row r="327" customFormat="false" ht="15" hidden="false" customHeight="false" outlineLevel="0" collapsed="false">
      <c r="A327" s="9" t="s">
        <v>1266</v>
      </c>
      <c r="B327" s="14" t="n">
        <v>44076</v>
      </c>
      <c r="C327" s="9" t="s">
        <v>407</v>
      </c>
      <c r="D327" s="9" t="s">
        <v>36</v>
      </c>
      <c r="E327" s="9" t="s">
        <v>61</v>
      </c>
      <c r="F327" s="9" t="s">
        <v>66</v>
      </c>
      <c r="G327" s="9" t="s">
        <v>137</v>
      </c>
      <c r="H327" s="9" t="n">
        <v>93.84</v>
      </c>
      <c r="I327" s="9" t="n">
        <v>1273</v>
      </c>
      <c r="J327" s="9" t="s">
        <v>744</v>
      </c>
      <c r="K327" s="9" t="s">
        <v>1267</v>
      </c>
      <c r="L327" s="9" t="s">
        <v>148</v>
      </c>
    </row>
    <row r="328" customFormat="false" ht="15" hidden="false" customHeight="false" outlineLevel="0" collapsed="false">
      <c r="A328" s="8" t="s">
        <v>1268</v>
      </c>
      <c r="B328" s="13" t="n">
        <v>44603</v>
      </c>
      <c r="C328" s="8" t="s">
        <v>133</v>
      </c>
      <c r="D328" s="8" t="s">
        <v>112</v>
      </c>
      <c r="E328" s="8" t="s">
        <v>92</v>
      </c>
      <c r="F328" s="8" t="s">
        <v>96</v>
      </c>
      <c r="G328" s="8" t="s">
        <v>119</v>
      </c>
      <c r="H328" s="8" t="n">
        <v>94.57</v>
      </c>
      <c r="I328" s="8" t="n">
        <v>467.1</v>
      </c>
      <c r="J328" s="8" t="s">
        <v>767</v>
      </c>
      <c r="K328" s="8" t="s">
        <v>745</v>
      </c>
      <c r="L328" s="8" t="s">
        <v>125</v>
      </c>
    </row>
    <row r="329" customFormat="false" ht="15" hidden="false" customHeight="false" outlineLevel="0" collapsed="false">
      <c r="A329" s="9" t="s">
        <v>1269</v>
      </c>
      <c r="B329" s="14" t="n">
        <v>44109</v>
      </c>
      <c r="C329" s="9" t="s">
        <v>493</v>
      </c>
      <c r="D329" s="9" t="s">
        <v>37</v>
      </c>
      <c r="E329" s="9" t="s">
        <v>68</v>
      </c>
      <c r="F329" s="9" t="s">
        <v>70</v>
      </c>
      <c r="G329" s="9" t="s">
        <v>124</v>
      </c>
      <c r="H329" s="9" t="n">
        <v>1695.56</v>
      </c>
      <c r="I329" s="9" t="n">
        <v>11688.9</v>
      </c>
      <c r="J329" s="9" t="s">
        <v>699</v>
      </c>
      <c r="K329" s="9" t="s">
        <v>1270</v>
      </c>
      <c r="L329" s="9" t="s">
        <v>115</v>
      </c>
    </row>
    <row r="330" customFormat="false" ht="15" hidden="false" customHeight="false" outlineLevel="0" collapsed="false">
      <c r="A330" s="8" t="s">
        <v>1271</v>
      </c>
      <c r="B330" s="13" t="n">
        <v>44006</v>
      </c>
      <c r="C330" s="8" t="s">
        <v>284</v>
      </c>
      <c r="D330" s="8" t="s">
        <v>41</v>
      </c>
      <c r="E330" s="8" t="s">
        <v>87</v>
      </c>
      <c r="F330" s="8" t="s">
        <v>90</v>
      </c>
      <c r="G330" s="8" t="s">
        <v>119</v>
      </c>
      <c r="H330" s="8" t="n">
        <v>352.25</v>
      </c>
      <c r="I330" s="8" t="n">
        <v>2696</v>
      </c>
      <c r="J330" s="8" t="s">
        <v>739</v>
      </c>
      <c r="K330" s="8" t="s">
        <v>1272</v>
      </c>
      <c r="L330" s="8" t="s">
        <v>141</v>
      </c>
    </row>
    <row r="331" customFormat="false" ht="15" hidden="false" customHeight="false" outlineLevel="0" collapsed="false">
      <c r="A331" s="9" t="s">
        <v>1273</v>
      </c>
      <c r="B331" s="14" t="n">
        <v>45918</v>
      </c>
      <c r="C331" s="9" t="s">
        <v>395</v>
      </c>
      <c r="D331" s="9" t="s">
        <v>42</v>
      </c>
      <c r="E331" s="9" t="s">
        <v>68</v>
      </c>
      <c r="F331" s="9" t="s">
        <v>70</v>
      </c>
      <c r="G331" s="9" t="s">
        <v>137</v>
      </c>
      <c r="H331" s="9" t="n">
        <v>1473.76</v>
      </c>
      <c r="I331" s="9" t="n">
        <v>18093.6</v>
      </c>
      <c r="J331" s="9" t="s">
        <v>797</v>
      </c>
      <c r="K331" s="9" t="s">
        <v>1274</v>
      </c>
      <c r="L331" s="9" t="s">
        <v>125</v>
      </c>
    </row>
    <row r="332" customFormat="false" ht="15" hidden="false" customHeight="false" outlineLevel="0" collapsed="false">
      <c r="A332" s="8" t="s">
        <v>1275</v>
      </c>
      <c r="B332" s="13" t="n">
        <v>43994</v>
      </c>
      <c r="C332" s="8" t="s">
        <v>511</v>
      </c>
      <c r="D332" s="8" t="s">
        <v>40</v>
      </c>
      <c r="E332" s="8" t="s">
        <v>87</v>
      </c>
      <c r="F332" s="8" t="s">
        <v>88</v>
      </c>
      <c r="G332" s="8" t="s">
        <v>114</v>
      </c>
      <c r="H332" s="8" t="n">
        <v>3268.33</v>
      </c>
      <c r="I332" s="8" t="n">
        <v>48502.4</v>
      </c>
      <c r="J332" s="8" t="s">
        <v>741</v>
      </c>
      <c r="K332" s="8" t="s">
        <v>1276</v>
      </c>
      <c r="L332" s="8" t="s">
        <v>119</v>
      </c>
    </row>
    <row r="333" customFormat="false" ht="15" hidden="false" customHeight="false" outlineLevel="0" collapsed="false">
      <c r="A333" s="9" t="s">
        <v>1277</v>
      </c>
      <c r="B333" s="14" t="n">
        <v>45755</v>
      </c>
      <c r="C333" s="9" t="s">
        <v>407</v>
      </c>
      <c r="D333" s="9" t="s">
        <v>112</v>
      </c>
      <c r="E333" s="9" t="s">
        <v>87</v>
      </c>
      <c r="F333" s="9" t="s">
        <v>89</v>
      </c>
      <c r="G333" s="9" t="s">
        <v>137</v>
      </c>
      <c r="H333" s="9" t="n">
        <v>4621.1</v>
      </c>
      <c r="I333" s="9" t="n">
        <v>47423.8</v>
      </c>
      <c r="J333" s="9" t="s">
        <v>744</v>
      </c>
      <c r="K333" s="9" t="s">
        <v>1278</v>
      </c>
      <c r="L333" s="9" t="s">
        <v>161</v>
      </c>
    </row>
    <row r="334" customFormat="false" ht="15" hidden="false" customHeight="false" outlineLevel="0" collapsed="false">
      <c r="A334" s="8" t="s">
        <v>1279</v>
      </c>
      <c r="B334" s="13" t="n">
        <v>44088</v>
      </c>
      <c r="C334" s="8" t="s">
        <v>346</v>
      </c>
      <c r="D334" s="8" t="s">
        <v>40</v>
      </c>
      <c r="E334" s="8" t="s">
        <v>76</v>
      </c>
      <c r="F334" s="8" t="s">
        <v>79</v>
      </c>
      <c r="G334" s="8" t="s">
        <v>137</v>
      </c>
      <c r="H334" s="8" t="n">
        <v>1177.82</v>
      </c>
      <c r="I334" s="8" t="n">
        <v>16633</v>
      </c>
      <c r="J334" s="8" t="s">
        <v>733</v>
      </c>
      <c r="K334" s="8" t="s">
        <v>845</v>
      </c>
      <c r="L334" s="8" t="s">
        <v>148</v>
      </c>
    </row>
    <row r="335" customFormat="false" ht="15" hidden="false" customHeight="false" outlineLevel="0" collapsed="false">
      <c r="A335" s="9" t="s">
        <v>1280</v>
      </c>
      <c r="B335" s="14" t="n">
        <v>45258</v>
      </c>
      <c r="C335" s="9" t="s">
        <v>546</v>
      </c>
      <c r="D335" s="9" t="s">
        <v>40</v>
      </c>
      <c r="E335" s="9" t="s">
        <v>72</v>
      </c>
      <c r="F335" s="9" t="s">
        <v>73</v>
      </c>
      <c r="G335" s="9" t="s">
        <v>137</v>
      </c>
      <c r="H335" s="9" t="n">
        <v>3396.7</v>
      </c>
      <c r="I335" s="9" t="n">
        <v>21542.7</v>
      </c>
      <c r="J335" s="9" t="s">
        <v>797</v>
      </c>
      <c r="K335" s="9" t="s">
        <v>737</v>
      </c>
      <c r="L335" s="9" t="s">
        <v>125</v>
      </c>
    </row>
    <row r="336" customFormat="false" ht="15" hidden="false" customHeight="false" outlineLevel="0" collapsed="false">
      <c r="A336" s="8" t="s">
        <v>1281</v>
      </c>
      <c r="B336" s="13" t="n">
        <v>45039</v>
      </c>
      <c r="C336" s="8" t="s">
        <v>295</v>
      </c>
      <c r="D336" s="8" t="s">
        <v>41</v>
      </c>
      <c r="E336" s="8" t="s">
        <v>82</v>
      </c>
      <c r="F336" s="8" t="s">
        <v>84</v>
      </c>
      <c r="G336" s="8" t="s">
        <v>114</v>
      </c>
      <c r="H336" s="8" t="n">
        <v>2929.66</v>
      </c>
      <c r="I336" s="8" t="n">
        <v>14885.6</v>
      </c>
      <c r="J336" s="8" t="s">
        <v>702</v>
      </c>
      <c r="K336" s="8" t="s">
        <v>926</v>
      </c>
      <c r="L336" s="8" t="s">
        <v>161</v>
      </c>
    </row>
    <row r="337" customFormat="false" ht="15" hidden="false" customHeight="false" outlineLevel="0" collapsed="false">
      <c r="A337" s="9" t="s">
        <v>1282</v>
      </c>
      <c r="B337" s="14" t="n">
        <v>44580</v>
      </c>
      <c r="C337" s="9" t="s">
        <v>206</v>
      </c>
      <c r="D337" s="9" t="s">
        <v>112</v>
      </c>
      <c r="E337" s="9" t="s">
        <v>82</v>
      </c>
      <c r="F337" s="9" t="s">
        <v>84</v>
      </c>
      <c r="G337" s="9" t="s">
        <v>124</v>
      </c>
      <c r="H337" s="9" t="n">
        <v>1020.25</v>
      </c>
      <c r="I337" s="9" t="n">
        <v>6290.8</v>
      </c>
      <c r="J337" s="9" t="s">
        <v>800</v>
      </c>
      <c r="K337" s="9" t="s">
        <v>1283</v>
      </c>
      <c r="L337" s="9" t="s">
        <v>119</v>
      </c>
    </row>
    <row r="338" customFormat="false" ht="15" hidden="false" customHeight="false" outlineLevel="0" collapsed="false">
      <c r="A338" s="8" t="s">
        <v>1284</v>
      </c>
      <c r="B338" s="13" t="n">
        <v>44340</v>
      </c>
      <c r="C338" s="8" t="s">
        <v>536</v>
      </c>
      <c r="D338" s="8" t="s">
        <v>42</v>
      </c>
      <c r="E338" s="8" t="s">
        <v>87</v>
      </c>
      <c r="F338" s="8" t="s">
        <v>90</v>
      </c>
      <c r="G338" s="8" t="s">
        <v>125</v>
      </c>
      <c r="H338" s="8" t="n">
        <v>15.39</v>
      </c>
      <c r="I338" s="8" t="n">
        <v>118.1</v>
      </c>
      <c r="J338" s="8" t="s">
        <v>696</v>
      </c>
      <c r="K338" s="8" t="s">
        <v>1285</v>
      </c>
      <c r="L338" s="8" t="s">
        <v>115</v>
      </c>
    </row>
    <row r="339" customFormat="false" ht="15" hidden="false" customHeight="false" outlineLevel="0" collapsed="false">
      <c r="A339" s="9" t="s">
        <v>1286</v>
      </c>
      <c r="B339" s="14" t="n">
        <v>44646</v>
      </c>
      <c r="C339" s="9" t="s">
        <v>153</v>
      </c>
      <c r="D339" s="9" t="s">
        <v>36</v>
      </c>
      <c r="E339" s="9" t="s">
        <v>87</v>
      </c>
      <c r="F339" s="9" t="s">
        <v>89</v>
      </c>
      <c r="G339" s="9" t="s">
        <v>114</v>
      </c>
      <c r="H339" s="9" t="n">
        <v>2996.6</v>
      </c>
      <c r="I339" s="9" t="n">
        <v>26119.6</v>
      </c>
      <c r="J339" s="9" t="s">
        <v>728</v>
      </c>
      <c r="K339" s="9" t="s">
        <v>1287</v>
      </c>
      <c r="L339" s="9" t="s">
        <v>125</v>
      </c>
    </row>
    <row r="340" customFormat="false" ht="15" hidden="false" customHeight="false" outlineLevel="0" collapsed="false">
      <c r="A340" s="8" t="s">
        <v>1288</v>
      </c>
      <c r="B340" s="13" t="n">
        <v>44334</v>
      </c>
      <c r="C340" s="8" t="s">
        <v>551</v>
      </c>
      <c r="D340" s="8" t="s">
        <v>36</v>
      </c>
      <c r="E340" s="8" t="s">
        <v>58</v>
      </c>
      <c r="F340" s="8" t="s">
        <v>59</v>
      </c>
      <c r="G340" s="8" t="s">
        <v>128</v>
      </c>
      <c r="H340" s="8" t="n">
        <v>98.36</v>
      </c>
      <c r="I340" s="8" t="n">
        <v>558.3</v>
      </c>
      <c r="J340" s="8" t="s">
        <v>744</v>
      </c>
      <c r="K340" s="8" t="s">
        <v>703</v>
      </c>
      <c r="L340" s="8" t="s">
        <v>115</v>
      </c>
    </row>
    <row r="341" customFormat="false" ht="15" hidden="false" customHeight="false" outlineLevel="0" collapsed="false">
      <c r="A341" s="9" t="s">
        <v>1289</v>
      </c>
      <c r="B341" s="14" t="n">
        <v>44670</v>
      </c>
      <c r="C341" s="9" t="s">
        <v>556</v>
      </c>
      <c r="D341" s="9" t="s">
        <v>36</v>
      </c>
      <c r="E341" s="9" t="s">
        <v>58</v>
      </c>
      <c r="F341" s="9" t="s">
        <v>59</v>
      </c>
      <c r="G341" s="9" t="s">
        <v>174</v>
      </c>
      <c r="H341" s="9" t="n">
        <v>1955.99</v>
      </c>
      <c r="I341" s="9" t="n">
        <v>19083.8</v>
      </c>
      <c r="J341" s="9" t="s">
        <v>702</v>
      </c>
      <c r="K341" s="9" t="s">
        <v>1290</v>
      </c>
      <c r="L341" s="9" t="s">
        <v>119</v>
      </c>
    </row>
    <row r="342" customFormat="false" ht="15" hidden="false" customHeight="false" outlineLevel="0" collapsed="false">
      <c r="A342" s="8" t="s">
        <v>1291</v>
      </c>
      <c r="B342" s="13" t="n">
        <v>45279</v>
      </c>
      <c r="C342" s="8" t="s">
        <v>576</v>
      </c>
      <c r="D342" s="8" t="s">
        <v>39</v>
      </c>
      <c r="E342" s="8" t="s">
        <v>68</v>
      </c>
      <c r="F342" s="8" t="s">
        <v>69</v>
      </c>
      <c r="G342" s="8" t="s">
        <v>137</v>
      </c>
      <c r="H342" s="8" t="n">
        <v>2941.39</v>
      </c>
      <c r="I342" s="8" t="n">
        <v>35732.7</v>
      </c>
      <c r="J342" s="8" t="s">
        <v>877</v>
      </c>
      <c r="K342" s="8" t="s">
        <v>1292</v>
      </c>
      <c r="L342" s="8" t="s">
        <v>125</v>
      </c>
    </row>
    <row r="343" customFormat="false" ht="15" hidden="false" customHeight="false" outlineLevel="0" collapsed="false">
      <c r="A343" s="9" t="s">
        <v>1293</v>
      </c>
      <c r="B343" s="14" t="n">
        <v>44204</v>
      </c>
      <c r="C343" s="9" t="s">
        <v>649</v>
      </c>
      <c r="D343" s="9" t="s">
        <v>40</v>
      </c>
      <c r="E343" s="9" t="s">
        <v>92</v>
      </c>
      <c r="F343" s="9" t="s">
        <v>93</v>
      </c>
      <c r="G343" s="9" t="s">
        <v>125</v>
      </c>
      <c r="H343" s="9" t="n">
        <v>18.54</v>
      </c>
      <c r="I343" s="9" t="n">
        <v>93.3</v>
      </c>
      <c r="J343" s="9" t="s">
        <v>751</v>
      </c>
      <c r="K343" s="9" t="s">
        <v>1294</v>
      </c>
      <c r="L343" s="9" t="s">
        <v>148</v>
      </c>
    </row>
    <row r="344" customFormat="false" ht="15" hidden="false" customHeight="false" outlineLevel="0" collapsed="false">
      <c r="A344" s="8" t="s">
        <v>1295</v>
      </c>
      <c r="B344" s="13" t="n">
        <v>44975</v>
      </c>
      <c r="C344" s="8" t="s">
        <v>214</v>
      </c>
      <c r="D344" s="8" t="s">
        <v>36</v>
      </c>
      <c r="E344" s="8" t="s">
        <v>72</v>
      </c>
      <c r="F344" s="8" t="s">
        <v>74</v>
      </c>
      <c r="G344" s="8" t="s">
        <v>128</v>
      </c>
      <c r="H344" s="8" t="n">
        <v>245.84</v>
      </c>
      <c r="I344" s="8" t="n">
        <v>1795.7</v>
      </c>
      <c r="J344" s="8" t="s">
        <v>728</v>
      </c>
      <c r="K344" s="8" t="s">
        <v>1296</v>
      </c>
      <c r="L344" s="8" t="s">
        <v>120</v>
      </c>
    </row>
    <row r="345" customFormat="false" ht="15" hidden="false" customHeight="false" outlineLevel="0" collapsed="false">
      <c r="A345" s="9" t="s">
        <v>1297</v>
      </c>
      <c r="B345" s="14" t="n">
        <v>45504</v>
      </c>
      <c r="C345" s="9" t="s">
        <v>306</v>
      </c>
      <c r="D345" s="9" t="s">
        <v>112</v>
      </c>
      <c r="E345" s="9" t="s">
        <v>92</v>
      </c>
      <c r="F345" s="9" t="s">
        <v>94</v>
      </c>
      <c r="G345" s="9" t="s">
        <v>124</v>
      </c>
      <c r="H345" s="9" t="n">
        <v>1716.11</v>
      </c>
      <c r="I345" s="9" t="n">
        <v>17170.7</v>
      </c>
      <c r="J345" s="9" t="s">
        <v>715</v>
      </c>
      <c r="K345" s="9" t="s">
        <v>1298</v>
      </c>
      <c r="L345" s="9" t="s">
        <v>161</v>
      </c>
    </row>
    <row r="346" customFormat="false" ht="15" hidden="false" customHeight="false" outlineLevel="0" collapsed="false">
      <c r="A346" s="8" t="s">
        <v>1299</v>
      </c>
      <c r="B346" s="13" t="n">
        <v>45150</v>
      </c>
      <c r="C346" s="8" t="s">
        <v>622</v>
      </c>
      <c r="D346" s="8" t="s">
        <v>112</v>
      </c>
      <c r="E346" s="8" t="s">
        <v>87</v>
      </c>
      <c r="F346" s="8" t="s">
        <v>88</v>
      </c>
      <c r="G346" s="8" t="s">
        <v>119</v>
      </c>
      <c r="H346" s="8" t="n">
        <v>217.83</v>
      </c>
      <c r="I346" s="8" t="n">
        <v>1419.7</v>
      </c>
      <c r="J346" s="8" t="s">
        <v>728</v>
      </c>
      <c r="K346" s="8" t="s">
        <v>816</v>
      </c>
      <c r="L346" s="8" t="s">
        <v>148</v>
      </c>
    </row>
    <row r="347" customFormat="false" ht="15" hidden="false" customHeight="false" outlineLevel="0" collapsed="false">
      <c r="A347" s="9" t="s">
        <v>1300</v>
      </c>
      <c r="B347" s="14" t="n">
        <v>44723</v>
      </c>
      <c r="C347" s="9" t="s">
        <v>408</v>
      </c>
      <c r="D347" s="9" t="s">
        <v>41</v>
      </c>
      <c r="E347" s="9" t="s">
        <v>87</v>
      </c>
      <c r="F347" s="9" t="s">
        <v>88</v>
      </c>
      <c r="G347" s="9" t="s">
        <v>119</v>
      </c>
      <c r="H347" s="9" t="n">
        <v>371.72</v>
      </c>
      <c r="I347" s="9" t="n">
        <v>2785</v>
      </c>
      <c r="J347" s="9" t="s">
        <v>728</v>
      </c>
      <c r="K347" s="9" t="s">
        <v>1301</v>
      </c>
      <c r="L347" s="9" t="s">
        <v>141</v>
      </c>
    </row>
    <row r="348" customFormat="false" ht="15" hidden="false" customHeight="false" outlineLevel="0" collapsed="false">
      <c r="A348" s="8" t="s">
        <v>1302</v>
      </c>
      <c r="B348" s="13" t="n">
        <v>43920</v>
      </c>
      <c r="C348" s="8" t="s">
        <v>271</v>
      </c>
      <c r="D348" s="8" t="s">
        <v>41</v>
      </c>
      <c r="E348" s="8" t="s">
        <v>82</v>
      </c>
      <c r="F348" s="8" t="s">
        <v>197</v>
      </c>
      <c r="G348" s="8" t="s">
        <v>120</v>
      </c>
      <c r="H348" s="8" t="n">
        <v>7.62</v>
      </c>
      <c r="I348" s="8" t="n">
        <v>48.3</v>
      </c>
      <c r="J348" s="8" t="s">
        <v>797</v>
      </c>
      <c r="K348" s="8" t="s">
        <v>703</v>
      </c>
      <c r="L348" s="8" t="s">
        <v>115</v>
      </c>
    </row>
    <row r="349" customFormat="false" ht="15" hidden="false" customHeight="false" outlineLevel="0" collapsed="false">
      <c r="A349" s="9" t="s">
        <v>1303</v>
      </c>
      <c r="B349" s="14" t="n">
        <v>44875</v>
      </c>
      <c r="C349" s="9" t="s">
        <v>221</v>
      </c>
      <c r="D349" s="9" t="s">
        <v>39</v>
      </c>
      <c r="E349" s="9" t="s">
        <v>76</v>
      </c>
      <c r="F349" s="9" t="s">
        <v>79</v>
      </c>
      <c r="G349" s="9" t="s">
        <v>128</v>
      </c>
      <c r="H349" s="9" t="n">
        <v>265.34</v>
      </c>
      <c r="I349" s="9" t="n">
        <v>1019.6</v>
      </c>
      <c r="J349" s="9" t="s">
        <v>718</v>
      </c>
      <c r="K349" s="9" t="s">
        <v>703</v>
      </c>
      <c r="L349" s="9" t="s">
        <v>115</v>
      </c>
    </row>
    <row r="350" customFormat="false" ht="15" hidden="false" customHeight="false" outlineLevel="0" collapsed="false">
      <c r="A350" s="8" t="s">
        <v>1304</v>
      </c>
      <c r="B350" s="13" t="n">
        <v>45324</v>
      </c>
      <c r="C350" s="8" t="s">
        <v>651</v>
      </c>
      <c r="D350" s="8" t="s">
        <v>39</v>
      </c>
      <c r="E350" s="8" t="s">
        <v>61</v>
      </c>
      <c r="F350" s="8" t="s">
        <v>64</v>
      </c>
      <c r="G350" s="8" t="s">
        <v>125</v>
      </c>
      <c r="H350" s="8" t="n">
        <v>38.85</v>
      </c>
      <c r="I350" s="8" t="n">
        <v>223.9</v>
      </c>
      <c r="J350" s="8" t="s">
        <v>809</v>
      </c>
      <c r="K350" s="8" t="s">
        <v>703</v>
      </c>
      <c r="L350" s="8" t="s">
        <v>119</v>
      </c>
    </row>
    <row r="351" customFormat="false" ht="15" hidden="false" customHeight="false" outlineLevel="0" collapsed="false">
      <c r="A351" s="9" t="s">
        <v>1305</v>
      </c>
      <c r="B351" s="14" t="n">
        <v>45686</v>
      </c>
      <c r="C351" s="9" t="s">
        <v>635</v>
      </c>
      <c r="D351" s="9" t="s">
        <v>40</v>
      </c>
      <c r="E351" s="9" t="s">
        <v>68</v>
      </c>
      <c r="F351" s="9" t="s">
        <v>130</v>
      </c>
      <c r="G351" s="9" t="s">
        <v>128</v>
      </c>
      <c r="H351" s="9" t="n">
        <v>441.95</v>
      </c>
      <c r="I351" s="9" t="n">
        <v>1736.9</v>
      </c>
      <c r="J351" s="9" t="s">
        <v>818</v>
      </c>
      <c r="K351" s="9" t="s">
        <v>1306</v>
      </c>
      <c r="L351" s="9" t="s">
        <v>120</v>
      </c>
    </row>
    <row r="352" customFormat="false" ht="15" hidden="false" customHeight="false" outlineLevel="0" collapsed="false">
      <c r="A352" s="8" t="s">
        <v>1307</v>
      </c>
      <c r="B352" s="13" t="n">
        <v>44780</v>
      </c>
      <c r="C352" s="8" t="s">
        <v>318</v>
      </c>
      <c r="D352" s="8" t="s">
        <v>37</v>
      </c>
      <c r="E352" s="8" t="s">
        <v>58</v>
      </c>
      <c r="F352" s="8" t="s">
        <v>59</v>
      </c>
      <c r="G352" s="8" t="s">
        <v>128</v>
      </c>
      <c r="H352" s="8" t="n">
        <v>296.57</v>
      </c>
      <c r="I352" s="8" t="n">
        <v>2286.6</v>
      </c>
      <c r="J352" s="8" t="s">
        <v>877</v>
      </c>
      <c r="K352" s="8" t="s">
        <v>1185</v>
      </c>
      <c r="L352" s="8" t="s">
        <v>148</v>
      </c>
    </row>
    <row r="353" customFormat="false" ht="15" hidden="false" customHeight="false" outlineLevel="0" collapsed="false">
      <c r="A353" s="9" t="s">
        <v>1308</v>
      </c>
      <c r="B353" s="14" t="n">
        <v>44146</v>
      </c>
      <c r="C353" s="9" t="s">
        <v>280</v>
      </c>
      <c r="D353" s="9" t="s">
        <v>37</v>
      </c>
      <c r="E353" s="9" t="s">
        <v>76</v>
      </c>
      <c r="F353" s="9" t="s">
        <v>77</v>
      </c>
      <c r="G353" s="9" t="s">
        <v>137</v>
      </c>
      <c r="H353" s="9" t="n">
        <v>664.48</v>
      </c>
      <c r="I353" s="9" t="n">
        <v>5681.6</v>
      </c>
      <c r="J353" s="9" t="s">
        <v>685</v>
      </c>
      <c r="K353" s="9" t="s">
        <v>745</v>
      </c>
      <c r="L353" s="9" t="s">
        <v>125</v>
      </c>
    </row>
    <row r="354" customFormat="false" ht="15" hidden="false" customHeight="false" outlineLevel="0" collapsed="false">
      <c r="A354" s="8" t="s">
        <v>1309</v>
      </c>
      <c r="B354" s="13" t="n">
        <v>44837</v>
      </c>
      <c r="C354" s="8" t="s">
        <v>253</v>
      </c>
      <c r="D354" s="8" t="s">
        <v>36</v>
      </c>
      <c r="E354" s="8" t="s">
        <v>82</v>
      </c>
      <c r="F354" s="8" t="s">
        <v>84</v>
      </c>
      <c r="G354" s="8" t="s">
        <v>128</v>
      </c>
      <c r="H354" s="8" t="n">
        <v>280.96</v>
      </c>
      <c r="I354" s="8" t="n">
        <v>872</v>
      </c>
      <c r="J354" s="8" t="s">
        <v>784</v>
      </c>
      <c r="K354" s="8" t="s">
        <v>1310</v>
      </c>
      <c r="L354" s="8" t="s">
        <v>141</v>
      </c>
    </row>
    <row r="355" customFormat="false" ht="15" hidden="false" customHeight="false" outlineLevel="0" collapsed="false">
      <c r="A355" s="9" t="s">
        <v>1311</v>
      </c>
      <c r="B355" s="14" t="n">
        <v>44469</v>
      </c>
      <c r="C355" s="9" t="s">
        <v>656</v>
      </c>
      <c r="D355" s="9" t="s">
        <v>38</v>
      </c>
      <c r="E355" s="9" t="s">
        <v>72</v>
      </c>
      <c r="F355" s="9" t="s">
        <v>74</v>
      </c>
      <c r="G355" s="9" t="s">
        <v>174</v>
      </c>
      <c r="H355" s="9" t="n">
        <v>1190.34</v>
      </c>
      <c r="I355" s="9" t="n">
        <v>7420.9</v>
      </c>
      <c r="J355" s="9" t="s">
        <v>751</v>
      </c>
      <c r="K355" s="9" t="s">
        <v>1312</v>
      </c>
      <c r="L355" s="9" t="s">
        <v>125</v>
      </c>
    </row>
    <row r="356" customFormat="false" ht="15" hidden="false" customHeight="false" outlineLevel="0" collapsed="false">
      <c r="A356" s="8" t="s">
        <v>1313</v>
      </c>
      <c r="B356" s="13" t="n">
        <v>44004</v>
      </c>
      <c r="C356" s="8" t="s">
        <v>280</v>
      </c>
      <c r="D356" s="8" t="s">
        <v>42</v>
      </c>
      <c r="E356" s="8" t="s">
        <v>68</v>
      </c>
      <c r="F356" s="8" t="s">
        <v>69</v>
      </c>
      <c r="G356" s="8" t="s">
        <v>128</v>
      </c>
      <c r="H356" s="8" t="n">
        <v>257.35</v>
      </c>
      <c r="I356" s="8" t="n">
        <v>1799.9</v>
      </c>
      <c r="J356" s="8" t="s">
        <v>739</v>
      </c>
      <c r="K356" s="8" t="s">
        <v>1314</v>
      </c>
      <c r="L356" s="8" t="s">
        <v>161</v>
      </c>
    </row>
    <row r="357" customFormat="false" ht="15" hidden="false" customHeight="false" outlineLevel="0" collapsed="false">
      <c r="A357" s="9" t="s">
        <v>1315</v>
      </c>
      <c r="B357" s="14" t="n">
        <v>45490</v>
      </c>
      <c r="C357" s="9" t="s">
        <v>672</v>
      </c>
      <c r="D357" s="9" t="s">
        <v>40</v>
      </c>
      <c r="E357" s="9" t="s">
        <v>87</v>
      </c>
      <c r="F357" s="9" t="s">
        <v>90</v>
      </c>
      <c r="G357" s="9" t="s">
        <v>137</v>
      </c>
      <c r="H357" s="9" t="n">
        <v>4296.74</v>
      </c>
      <c r="I357" s="9" t="n">
        <v>19399.2</v>
      </c>
      <c r="J357" s="9" t="s">
        <v>802</v>
      </c>
      <c r="K357" s="9" t="s">
        <v>1167</v>
      </c>
      <c r="L357" s="9" t="s">
        <v>161</v>
      </c>
    </row>
    <row r="358" customFormat="false" ht="15" hidden="false" customHeight="false" outlineLevel="0" collapsed="false">
      <c r="A358" s="8" t="s">
        <v>1316</v>
      </c>
      <c r="B358" s="13" t="n">
        <v>45053</v>
      </c>
      <c r="C358" s="8" t="s">
        <v>347</v>
      </c>
      <c r="D358" s="8" t="s">
        <v>42</v>
      </c>
      <c r="E358" s="8" t="s">
        <v>87</v>
      </c>
      <c r="F358" s="8" t="s">
        <v>88</v>
      </c>
      <c r="G358" s="8" t="s">
        <v>128</v>
      </c>
      <c r="H358" s="8" t="n">
        <v>218.13</v>
      </c>
      <c r="I358" s="8" t="n">
        <v>997.5</v>
      </c>
      <c r="J358" s="8" t="s">
        <v>718</v>
      </c>
      <c r="K358" s="8" t="s">
        <v>703</v>
      </c>
      <c r="L358" s="8" t="s">
        <v>148</v>
      </c>
    </row>
    <row r="359" customFormat="false" ht="15" hidden="false" customHeight="false" outlineLevel="0" collapsed="false">
      <c r="A359" s="9" t="s">
        <v>1317</v>
      </c>
      <c r="B359" s="14" t="n">
        <v>45614</v>
      </c>
      <c r="C359" s="9" t="s">
        <v>370</v>
      </c>
      <c r="D359" s="9" t="s">
        <v>38</v>
      </c>
      <c r="E359" s="9" t="s">
        <v>92</v>
      </c>
      <c r="F359" s="9" t="s">
        <v>94</v>
      </c>
      <c r="G359" s="9" t="s">
        <v>128</v>
      </c>
      <c r="H359" s="9" t="n">
        <v>228.36</v>
      </c>
      <c r="I359" s="9" t="n">
        <v>847.6</v>
      </c>
      <c r="J359" s="9" t="s">
        <v>699</v>
      </c>
      <c r="K359" s="9" t="s">
        <v>1318</v>
      </c>
      <c r="L359" s="9" t="s">
        <v>141</v>
      </c>
    </row>
    <row r="360" customFormat="false" ht="15" hidden="false" customHeight="false" outlineLevel="0" collapsed="false">
      <c r="A360" s="8" t="s">
        <v>1319</v>
      </c>
      <c r="B360" s="13" t="n">
        <v>45736</v>
      </c>
      <c r="C360" s="8" t="s">
        <v>126</v>
      </c>
      <c r="D360" s="8" t="s">
        <v>39</v>
      </c>
      <c r="E360" s="8" t="s">
        <v>92</v>
      </c>
      <c r="F360" s="8" t="s">
        <v>94</v>
      </c>
      <c r="G360" s="8" t="s">
        <v>124</v>
      </c>
      <c r="H360" s="8" t="n">
        <v>1923.27</v>
      </c>
      <c r="I360" s="8" t="n">
        <v>11468.3</v>
      </c>
      <c r="J360" s="8" t="s">
        <v>711</v>
      </c>
      <c r="K360" s="8" t="s">
        <v>703</v>
      </c>
      <c r="L360" s="8" t="s">
        <v>119</v>
      </c>
    </row>
    <row r="361" customFormat="false" ht="15" hidden="false" customHeight="false" outlineLevel="0" collapsed="false">
      <c r="A361" s="9" t="s">
        <v>1320</v>
      </c>
      <c r="B361" s="14" t="n">
        <v>45363</v>
      </c>
      <c r="C361" s="9" t="s">
        <v>525</v>
      </c>
      <c r="D361" s="9" t="s">
        <v>41</v>
      </c>
      <c r="E361" s="9" t="s">
        <v>92</v>
      </c>
      <c r="F361" s="9" t="s">
        <v>96</v>
      </c>
      <c r="G361" s="9" t="s">
        <v>124</v>
      </c>
      <c r="H361" s="9" t="n">
        <v>248.43</v>
      </c>
      <c r="I361" s="9" t="n">
        <v>1578</v>
      </c>
      <c r="J361" s="9" t="s">
        <v>918</v>
      </c>
      <c r="K361" s="9" t="s">
        <v>703</v>
      </c>
      <c r="L361" s="9" t="s">
        <v>141</v>
      </c>
    </row>
    <row r="362" customFormat="false" ht="15" hidden="false" customHeight="false" outlineLevel="0" collapsed="false">
      <c r="A362" s="8" t="s">
        <v>1321</v>
      </c>
      <c r="B362" s="13" t="n">
        <v>44108</v>
      </c>
      <c r="C362" s="8" t="s">
        <v>421</v>
      </c>
      <c r="D362" s="8" t="s">
        <v>41</v>
      </c>
      <c r="E362" s="8" t="s">
        <v>72</v>
      </c>
      <c r="F362" s="8" t="s">
        <v>73</v>
      </c>
      <c r="G362" s="8" t="s">
        <v>137</v>
      </c>
      <c r="H362" s="8" t="n">
        <v>871.43</v>
      </c>
      <c r="I362" s="8" t="n">
        <v>12988.8</v>
      </c>
      <c r="J362" s="8" t="s">
        <v>711</v>
      </c>
      <c r="K362" s="8" t="s">
        <v>1322</v>
      </c>
      <c r="L362" s="8" t="s">
        <v>148</v>
      </c>
    </row>
    <row r="363" customFormat="false" ht="15" hidden="false" customHeight="false" outlineLevel="0" collapsed="false">
      <c r="A363" s="9" t="s">
        <v>1323</v>
      </c>
      <c r="B363" s="14" t="n">
        <v>45351</v>
      </c>
      <c r="C363" s="9" t="s">
        <v>361</v>
      </c>
      <c r="D363" s="9" t="s">
        <v>112</v>
      </c>
      <c r="E363" s="9" t="s">
        <v>87</v>
      </c>
      <c r="F363" s="9" t="s">
        <v>88</v>
      </c>
      <c r="G363" s="9" t="s">
        <v>114</v>
      </c>
      <c r="H363" s="9" t="n">
        <v>1767.28</v>
      </c>
      <c r="I363" s="9" t="n">
        <v>12227</v>
      </c>
      <c r="J363" s="9" t="s">
        <v>685</v>
      </c>
      <c r="K363" s="9" t="s">
        <v>703</v>
      </c>
      <c r="L363" s="9" t="s">
        <v>120</v>
      </c>
    </row>
    <row r="364" customFormat="false" ht="15" hidden="false" customHeight="false" outlineLevel="0" collapsed="false">
      <c r="A364" s="8" t="s">
        <v>1324</v>
      </c>
      <c r="B364" s="13" t="n">
        <v>45626</v>
      </c>
      <c r="C364" s="8" t="s">
        <v>192</v>
      </c>
      <c r="D364" s="8" t="s">
        <v>112</v>
      </c>
      <c r="E364" s="8" t="s">
        <v>87</v>
      </c>
      <c r="F364" s="8" t="s">
        <v>89</v>
      </c>
      <c r="G364" s="8" t="s">
        <v>120</v>
      </c>
      <c r="H364" s="8" t="n">
        <v>10.16</v>
      </c>
      <c r="I364" s="8" t="n">
        <v>53.7</v>
      </c>
      <c r="J364" s="8" t="s">
        <v>767</v>
      </c>
      <c r="K364" s="8" t="s">
        <v>816</v>
      </c>
      <c r="L364" s="8" t="s">
        <v>161</v>
      </c>
    </row>
    <row r="365" customFormat="false" ht="15" hidden="false" customHeight="false" outlineLevel="0" collapsed="false">
      <c r="A365" s="9" t="s">
        <v>1325</v>
      </c>
      <c r="B365" s="14" t="n">
        <v>45632</v>
      </c>
      <c r="C365" s="9" t="s">
        <v>557</v>
      </c>
      <c r="D365" s="9" t="s">
        <v>40</v>
      </c>
      <c r="E365" s="9" t="s">
        <v>68</v>
      </c>
      <c r="F365" s="9" t="s">
        <v>70</v>
      </c>
      <c r="G365" s="9" t="s">
        <v>119</v>
      </c>
      <c r="H365" s="9" t="n">
        <v>91.94</v>
      </c>
      <c r="I365" s="9" t="n">
        <v>452.3</v>
      </c>
      <c r="J365" s="9" t="s">
        <v>739</v>
      </c>
      <c r="K365" s="9" t="s">
        <v>915</v>
      </c>
      <c r="L365" s="9" t="s">
        <v>132</v>
      </c>
    </row>
    <row r="366" customFormat="false" ht="15" hidden="false" customHeight="false" outlineLevel="0" collapsed="false">
      <c r="A366" s="8" t="s">
        <v>1326</v>
      </c>
      <c r="B366" s="13" t="n">
        <v>45071</v>
      </c>
      <c r="C366" s="8" t="s">
        <v>486</v>
      </c>
      <c r="D366" s="8" t="s">
        <v>38</v>
      </c>
      <c r="E366" s="8" t="s">
        <v>72</v>
      </c>
      <c r="F366" s="8" t="s">
        <v>73</v>
      </c>
      <c r="G366" s="8" t="s">
        <v>119</v>
      </c>
      <c r="H366" s="8" t="n">
        <v>237.92</v>
      </c>
      <c r="I366" s="8" t="n">
        <v>1696.2</v>
      </c>
      <c r="J366" s="8" t="s">
        <v>711</v>
      </c>
      <c r="K366" s="8" t="s">
        <v>1285</v>
      </c>
      <c r="L366" s="8" t="s">
        <v>148</v>
      </c>
    </row>
    <row r="367" customFormat="false" ht="15" hidden="false" customHeight="false" outlineLevel="0" collapsed="false">
      <c r="A367" s="9" t="s">
        <v>1327</v>
      </c>
      <c r="B367" s="14" t="n">
        <v>43833</v>
      </c>
      <c r="C367" s="9" t="s">
        <v>457</v>
      </c>
      <c r="D367" s="9" t="s">
        <v>38</v>
      </c>
      <c r="E367" s="9" t="s">
        <v>58</v>
      </c>
      <c r="F367" s="9" t="s">
        <v>59</v>
      </c>
      <c r="G367" s="9" t="s">
        <v>114</v>
      </c>
      <c r="H367" s="9" t="n">
        <v>3945.71</v>
      </c>
      <c r="I367" s="9" t="n">
        <v>22210.9</v>
      </c>
      <c r="J367" s="9" t="s">
        <v>877</v>
      </c>
      <c r="K367" s="9" t="s">
        <v>1328</v>
      </c>
      <c r="L367" s="9" t="s">
        <v>161</v>
      </c>
    </row>
    <row r="368" customFormat="false" ht="15" hidden="false" customHeight="false" outlineLevel="0" collapsed="false">
      <c r="A368" s="8" t="s">
        <v>1329</v>
      </c>
      <c r="B368" s="13" t="n">
        <v>45355</v>
      </c>
      <c r="C368" s="8" t="s">
        <v>331</v>
      </c>
      <c r="D368" s="8" t="s">
        <v>112</v>
      </c>
      <c r="E368" s="8" t="s">
        <v>76</v>
      </c>
      <c r="F368" s="8" t="s">
        <v>79</v>
      </c>
      <c r="G368" s="8" t="s">
        <v>174</v>
      </c>
      <c r="H368" s="8" t="n">
        <v>1100.75</v>
      </c>
      <c r="I368" s="8" t="n">
        <v>10283.2</v>
      </c>
      <c r="J368" s="8" t="s">
        <v>760</v>
      </c>
      <c r="K368" s="8" t="s">
        <v>1330</v>
      </c>
      <c r="L368" s="8" t="s">
        <v>141</v>
      </c>
    </row>
    <row r="369" customFormat="false" ht="15" hidden="false" customHeight="false" outlineLevel="0" collapsed="false">
      <c r="A369" s="9" t="s">
        <v>1331</v>
      </c>
      <c r="B369" s="14" t="n">
        <v>44945</v>
      </c>
      <c r="C369" s="9" t="s">
        <v>618</v>
      </c>
      <c r="D369" s="9" t="s">
        <v>40</v>
      </c>
      <c r="E369" s="9" t="s">
        <v>92</v>
      </c>
      <c r="F369" s="9" t="s">
        <v>96</v>
      </c>
      <c r="G369" s="9" t="s">
        <v>120</v>
      </c>
      <c r="H369" s="9" t="n">
        <v>14.31</v>
      </c>
      <c r="I369" s="9" t="n">
        <v>54.4</v>
      </c>
      <c r="J369" s="9" t="s">
        <v>809</v>
      </c>
      <c r="K369" s="9" t="s">
        <v>703</v>
      </c>
      <c r="L369" s="9" t="s">
        <v>125</v>
      </c>
    </row>
    <row r="370" customFormat="false" ht="15" hidden="false" customHeight="false" outlineLevel="0" collapsed="false">
      <c r="A370" s="8" t="s">
        <v>1332</v>
      </c>
      <c r="B370" s="13" t="n">
        <v>44746</v>
      </c>
      <c r="C370" s="8" t="s">
        <v>344</v>
      </c>
      <c r="D370" s="8" t="s">
        <v>39</v>
      </c>
      <c r="E370" s="8" t="s">
        <v>72</v>
      </c>
      <c r="F370" s="8" t="s">
        <v>73</v>
      </c>
      <c r="G370" s="8" t="s">
        <v>148</v>
      </c>
      <c r="H370" s="8" t="n">
        <v>186.69</v>
      </c>
      <c r="I370" s="8" t="n">
        <v>950.6</v>
      </c>
      <c r="J370" s="8" t="s">
        <v>685</v>
      </c>
      <c r="K370" s="8" t="s">
        <v>1333</v>
      </c>
      <c r="L370" s="8" t="s">
        <v>119</v>
      </c>
    </row>
    <row r="371" customFormat="false" ht="15" hidden="false" customHeight="false" outlineLevel="0" collapsed="false">
      <c r="A371" s="9" t="s">
        <v>1334</v>
      </c>
      <c r="B371" s="14" t="n">
        <v>44163</v>
      </c>
      <c r="C371" s="9" t="s">
        <v>244</v>
      </c>
      <c r="D371" s="9" t="s">
        <v>38</v>
      </c>
      <c r="E371" s="9" t="s">
        <v>92</v>
      </c>
      <c r="F371" s="9" t="s">
        <v>93</v>
      </c>
      <c r="G371" s="9" t="s">
        <v>174</v>
      </c>
      <c r="H371" s="9" t="n">
        <v>1859.64</v>
      </c>
      <c r="I371" s="9" t="n">
        <v>8285.1</v>
      </c>
      <c r="J371" s="9" t="s">
        <v>739</v>
      </c>
      <c r="K371" s="9" t="s">
        <v>1335</v>
      </c>
      <c r="L371" s="9" t="s">
        <v>132</v>
      </c>
    </row>
    <row r="372" customFormat="false" ht="15" hidden="false" customHeight="false" outlineLevel="0" collapsed="false">
      <c r="A372" s="8" t="s">
        <v>1336</v>
      </c>
      <c r="B372" s="13" t="n">
        <v>45198</v>
      </c>
      <c r="C372" s="8" t="s">
        <v>405</v>
      </c>
      <c r="D372" s="8" t="s">
        <v>41</v>
      </c>
      <c r="E372" s="8" t="s">
        <v>61</v>
      </c>
      <c r="F372" s="8" t="s">
        <v>66</v>
      </c>
      <c r="G372" s="8" t="s">
        <v>119</v>
      </c>
      <c r="H372" s="8" t="n">
        <v>268.93</v>
      </c>
      <c r="I372" s="8" t="n">
        <v>2148.5</v>
      </c>
      <c r="J372" s="8" t="s">
        <v>739</v>
      </c>
      <c r="K372" s="8" t="s">
        <v>1337</v>
      </c>
      <c r="L372" s="8" t="s">
        <v>119</v>
      </c>
    </row>
    <row r="373" customFormat="false" ht="15" hidden="false" customHeight="false" outlineLevel="0" collapsed="false">
      <c r="A373" s="9" t="s">
        <v>1338</v>
      </c>
      <c r="B373" s="14" t="n">
        <v>44827</v>
      </c>
      <c r="C373" s="9" t="s">
        <v>293</v>
      </c>
      <c r="D373" s="9" t="s">
        <v>38</v>
      </c>
      <c r="E373" s="9" t="s">
        <v>82</v>
      </c>
      <c r="F373" s="9" t="s">
        <v>84</v>
      </c>
      <c r="G373" s="9" t="s">
        <v>174</v>
      </c>
      <c r="H373" s="9" t="n">
        <v>1227.55</v>
      </c>
      <c r="I373" s="9" t="n">
        <v>13288.9</v>
      </c>
      <c r="J373" s="9" t="s">
        <v>688</v>
      </c>
      <c r="K373" s="9" t="s">
        <v>703</v>
      </c>
      <c r="L373" s="9" t="s">
        <v>120</v>
      </c>
    </row>
    <row r="374" customFormat="false" ht="15" hidden="false" customHeight="false" outlineLevel="0" collapsed="false">
      <c r="A374" s="8" t="s">
        <v>1339</v>
      </c>
      <c r="B374" s="13" t="n">
        <v>43865</v>
      </c>
      <c r="C374" s="8" t="s">
        <v>635</v>
      </c>
      <c r="D374" s="8" t="s">
        <v>42</v>
      </c>
      <c r="E374" s="8" t="s">
        <v>92</v>
      </c>
      <c r="F374" s="8" t="s">
        <v>93</v>
      </c>
      <c r="G374" s="8" t="s">
        <v>148</v>
      </c>
      <c r="H374" s="8" t="n">
        <v>198.53</v>
      </c>
      <c r="I374" s="8" t="n">
        <v>596.8</v>
      </c>
      <c r="J374" s="8" t="s">
        <v>705</v>
      </c>
      <c r="K374" s="8" t="s">
        <v>703</v>
      </c>
      <c r="L374" s="8" t="s">
        <v>125</v>
      </c>
    </row>
    <row r="375" customFormat="false" ht="15" hidden="false" customHeight="false" outlineLevel="0" collapsed="false">
      <c r="A375" s="9" t="s">
        <v>1340</v>
      </c>
      <c r="B375" s="14" t="n">
        <v>45024</v>
      </c>
      <c r="C375" s="9" t="s">
        <v>211</v>
      </c>
      <c r="D375" s="9" t="s">
        <v>41</v>
      </c>
      <c r="E375" s="9" t="s">
        <v>82</v>
      </c>
      <c r="F375" s="9" t="s">
        <v>83</v>
      </c>
      <c r="G375" s="9" t="s">
        <v>120</v>
      </c>
      <c r="H375" s="9" t="n">
        <v>2.9</v>
      </c>
      <c r="I375" s="9" t="n">
        <v>11.2</v>
      </c>
      <c r="J375" s="9" t="s">
        <v>688</v>
      </c>
      <c r="K375" s="9" t="s">
        <v>703</v>
      </c>
      <c r="L375" s="9" t="s">
        <v>120</v>
      </c>
    </row>
    <row r="376" customFormat="false" ht="15" hidden="false" customHeight="false" outlineLevel="0" collapsed="false">
      <c r="A376" s="8" t="s">
        <v>1341</v>
      </c>
      <c r="B376" s="13" t="n">
        <v>43992</v>
      </c>
      <c r="C376" s="8" t="s">
        <v>659</v>
      </c>
      <c r="D376" s="8" t="s">
        <v>36</v>
      </c>
      <c r="E376" s="8" t="s">
        <v>72</v>
      </c>
      <c r="F376" s="8" t="s">
        <v>73</v>
      </c>
      <c r="G376" s="8" t="s">
        <v>124</v>
      </c>
      <c r="H376" s="8" t="n">
        <v>1665.96</v>
      </c>
      <c r="I376" s="8" t="n">
        <v>13199.2</v>
      </c>
      <c r="J376" s="8" t="s">
        <v>760</v>
      </c>
      <c r="K376" s="8" t="s">
        <v>1342</v>
      </c>
      <c r="L376" s="8" t="s">
        <v>125</v>
      </c>
    </row>
    <row r="377" customFormat="false" ht="15" hidden="false" customHeight="false" outlineLevel="0" collapsed="false">
      <c r="A377" s="9" t="s">
        <v>1343</v>
      </c>
      <c r="B377" s="14" t="n">
        <v>44097</v>
      </c>
      <c r="C377" s="9" t="s">
        <v>582</v>
      </c>
      <c r="D377" s="9" t="s">
        <v>40</v>
      </c>
      <c r="E377" s="9" t="s">
        <v>68</v>
      </c>
      <c r="F377" s="9" t="s">
        <v>69</v>
      </c>
      <c r="G377" s="9" t="s">
        <v>114</v>
      </c>
      <c r="H377" s="9" t="n">
        <v>3052.09</v>
      </c>
      <c r="I377" s="9" t="n">
        <v>34392.2</v>
      </c>
      <c r="J377" s="9" t="s">
        <v>802</v>
      </c>
      <c r="K377" s="9" t="s">
        <v>1344</v>
      </c>
      <c r="L377" s="9" t="s">
        <v>141</v>
      </c>
    </row>
    <row r="378" customFormat="false" ht="15" hidden="false" customHeight="false" outlineLevel="0" collapsed="false">
      <c r="A378" s="8" t="s">
        <v>1345</v>
      </c>
      <c r="B378" s="13" t="n">
        <v>45300</v>
      </c>
      <c r="C378" s="8" t="s">
        <v>450</v>
      </c>
      <c r="D378" s="8" t="s">
        <v>40</v>
      </c>
      <c r="E378" s="8" t="s">
        <v>76</v>
      </c>
      <c r="F378" s="8" t="s">
        <v>81</v>
      </c>
      <c r="G378" s="8" t="s">
        <v>124</v>
      </c>
      <c r="H378" s="8" t="n">
        <v>1633.24</v>
      </c>
      <c r="I378" s="8" t="n">
        <v>9605.1</v>
      </c>
      <c r="J378" s="8" t="s">
        <v>887</v>
      </c>
      <c r="K378" s="8" t="s">
        <v>1346</v>
      </c>
      <c r="L378" s="8" t="s">
        <v>141</v>
      </c>
    </row>
    <row r="379" customFormat="false" ht="15" hidden="false" customHeight="false" outlineLevel="0" collapsed="false">
      <c r="A379" s="9" t="s">
        <v>1347</v>
      </c>
      <c r="B379" s="14" t="n">
        <v>44440</v>
      </c>
      <c r="C379" s="9" t="s">
        <v>519</v>
      </c>
      <c r="D379" s="9" t="s">
        <v>38</v>
      </c>
      <c r="E379" s="9" t="s">
        <v>58</v>
      </c>
      <c r="F379" s="9" t="s">
        <v>59</v>
      </c>
      <c r="G379" s="9" t="s">
        <v>120</v>
      </c>
      <c r="H379" s="9" t="n">
        <v>9.02</v>
      </c>
      <c r="I379" s="9" t="n">
        <v>24.4</v>
      </c>
      <c r="J379" s="9" t="s">
        <v>688</v>
      </c>
      <c r="K379" s="9" t="s">
        <v>1348</v>
      </c>
      <c r="L379" s="9" t="s">
        <v>119</v>
      </c>
    </row>
    <row r="380" customFormat="false" ht="15" hidden="false" customHeight="false" outlineLevel="0" collapsed="false">
      <c r="A380" s="8" t="s">
        <v>1349</v>
      </c>
      <c r="B380" s="13" t="n">
        <v>45193</v>
      </c>
      <c r="C380" s="8" t="s">
        <v>434</v>
      </c>
      <c r="D380" s="8" t="s">
        <v>41</v>
      </c>
      <c r="E380" s="8" t="s">
        <v>72</v>
      </c>
      <c r="F380" s="8" t="s">
        <v>74</v>
      </c>
      <c r="G380" s="8" t="s">
        <v>114</v>
      </c>
      <c r="H380" s="8" t="n">
        <v>2204.91</v>
      </c>
      <c r="I380" s="8" t="n">
        <v>9859.1</v>
      </c>
      <c r="J380" s="8" t="s">
        <v>887</v>
      </c>
      <c r="K380" s="8" t="s">
        <v>892</v>
      </c>
      <c r="L380" s="8" t="s">
        <v>132</v>
      </c>
    </row>
    <row r="381" customFormat="false" ht="15" hidden="false" customHeight="false" outlineLevel="0" collapsed="false">
      <c r="A381" s="9" t="s">
        <v>1350</v>
      </c>
      <c r="B381" s="14" t="n">
        <v>45322</v>
      </c>
      <c r="C381" s="9" t="s">
        <v>399</v>
      </c>
      <c r="D381" s="9" t="s">
        <v>42</v>
      </c>
      <c r="E381" s="9" t="s">
        <v>72</v>
      </c>
      <c r="F381" s="9" t="s">
        <v>73</v>
      </c>
      <c r="G381" s="9" t="s">
        <v>125</v>
      </c>
      <c r="H381" s="9" t="n">
        <v>7.69</v>
      </c>
      <c r="I381" s="9" t="n">
        <v>55.4</v>
      </c>
      <c r="J381" s="9" t="s">
        <v>809</v>
      </c>
      <c r="K381" s="9" t="s">
        <v>1351</v>
      </c>
      <c r="L381" s="9" t="s">
        <v>115</v>
      </c>
    </row>
    <row r="382" customFormat="false" ht="15" hidden="false" customHeight="false" outlineLevel="0" collapsed="false">
      <c r="A382" s="8" t="s">
        <v>1352</v>
      </c>
      <c r="B382" s="13" t="n">
        <v>45156</v>
      </c>
      <c r="C382" s="8" t="s">
        <v>360</v>
      </c>
      <c r="D382" s="8" t="s">
        <v>38</v>
      </c>
      <c r="E382" s="8" t="s">
        <v>82</v>
      </c>
      <c r="F382" s="8" t="s">
        <v>197</v>
      </c>
      <c r="G382" s="8" t="s">
        <v>174</v>
      </c>
      <c r="H382" s="8" t="n">
        <v>1920.32</v>
      </c>
      <c r="I382" s="8" t="n">
        <v>19226.5</v>
      </c>
      <c r="J382" s="8" t="s">
        <v>705</v>
      </c>
      <c r="K382" s="8" t="s">
        <v>703</v>
      </c>
      <c r="L382" s="8" t="s">
        <v>125</v>
      </c>
    </row>
    <row r="383" customFormat="false" ht="15" hidden="false" customHeight="false" outlineLevel="0" collapsed="false">
      <c r="A383" s="9" t="s">
        <v>1353</v>
      </c>
      <c r="B383" s="14" t="n">
        <v>44857</v>
      </c>
      <c r="C383" s="9" t="s">
        <v>462</v>
      </c>
      <c r="D383" s="9" t="s">
        <v>37</v>
      </c>
      <c r="E383" s="9" t="s">
        <v>92</v>
      </c>
      <c r="F383" s="9" t="s">
        <v>95</v>
      </c>
      <c r="G383" s="9" t="s">
        <v>148</v>
      </c>
      <c r="H383" s="9" t="n">
        <v>27.56</v>
      </c>
      <c r="I383" s="9" t="n">
        <v>94.3</v>
      </c>
      <c r="J383" s="9" t="s">
        <v>696</v>
      </c>
      <c r="K383" s="9" t="s">
        <v>913</v>
      </c>
      <c r="L383" s="9" t="s">
        <v>115</v>
      </c>
    </row>
    <row r="384" customFormat="false" ht="15" hidden="false" customHeight="false" outlineLevel="0" collapsed="false">
      <c r="A384" s="8" t="s">
        <v>1354</v>
      </c>
      <c r="B384" s="13" t="n">
        <v>43988</v>
      </c>
      <c r="C384" s="8" t="s">
        <v>620</v>
      </c>
      <c r="D384" s="8" t="s">
        <v>36</v>
      </c>
      <c r="E384" s="8" t="s">
        <v>82</v>
      </c>
      <c r="F384" s="8" t="s">
        <v>85</v>
      </c>
      <c r="G384" s="8" t="s">
        <v>174</v>
      </c>
      <c r="H384" s="8" t="n">
        <v>740.64</v>
      </c>
      <c r="I384" s="8" t="n">
        <v>3582.3</v>
      </c>
      <c r="J384" s="8" t="s">
        <v>718</v>
      </c>
      <c r="K384" s="8" t="s">
        <v>745</v>
      </c>
      <c r="L384" s="8" t="s">
        <v>161</v>
      </c>
    </row>
    <row r="385" customFormat="false" ht="15" hidden="false" customHeight="false" outlineLevel="0" collapsed="false">
      <c r="A385" s="9" t="s">
        <v>1355</v>
      </c>
      <c r="B385" s="14" t="n">
        <v>45899</v>
      </c>
      <c r="C385" s="9" t="s">
        <v>152</v>
      </c>
      <c r="D385" s="9" t="s">
        <v>42</v>
      </c>
      <c r="E385" s="9" t="s">
        <v>72</v>
      </c>
      <c r="F385" s="9" t="s">
        <v>73</v>
      </c>
      <c r="G385" s="9" t="s">
        <v>120</v>
      </c>
      <c r="H385" s="9" t="n">
        <v>7.1</v>
      </c>
      <c r="I385" s="9" t="n">
        <v>44.8</v>
      </c>
      <c r="J385" s="9" t="s">
        <v>702</v>
      </c>
      <c r="K385" s="9" t="s">
        <v>1356</v>
      </c>
      <c r="L385" s="9" t="s">
        <v>132</v>
      </c>
    </row>
    <row r="386" customFormat="false" ht="15" hidden="false" customHeight="false" outlineLevel="0" collapsed="false">
      <c r="A386" s="8" t="s">
        <v>1357</v>
      </c>
      <c r="B386" s="13" t="n">
        <v>45499</v>
      </c>
      <c r="C386" s="8" t="s">
        <v>371</v>
      </c>
      <c r="D386" s="8" t="s">
        <v>37</v>
      </c>
      <c r="E386" s="8" t="s">
        <v>92</v>
      </c>
      <c r="F386" s="8" t="s">
        <v>96</v>
      </c>
      <c r="G386" s="8" t="s">
        <v>114</v>
      </c>
      <c r="H386" s="8" t="n">
        <v>4574.82</v>
      </c>
      <c r="I386" s="8" t="n">
        <v>47144.1</v>
      </c>
      <c r="J386" s="8" t="s">
        <v>699</v>
      </c>
      <c r="K386" s="8" t="s">
        <v>1358</v>
      </c>
      <c r="L386" s="8" t="s">
        <v>141</v>
      </c>
    </row>
    <row r="387" customFormat="false" ht="15" hidden="false" customHeight="false" outlineLevel="0" collapsed="false">
      <c r="A387" s="9" t="s">
        <v>1359</v>
      </c>
      <c r="B387" s="14" t="n">
        <v>44915</v>
      </c>
      <c r="C387" s="9" t="s">
        <v>353</v>
      </c>
      <c r="D387" s="9" t="s">
        <v>36</v>
      </c>
      <c r="E387" s="9" t="s">
        <v>72</v>
      </c>
      <c r="F387" s="9" t="s">
        <v>74</v>
      </c>
      <c r="G387" s="9" t="s">
        <v>128</v>
      </c>
      <c r="H387" s="9" t="n">
        <v>227.67</v>
      </c>
      <c r="I387" s="9" t="n">
        <v>687.9</v>
      </c>
      <c r="J387" s="9" t="s">
        <v>699</v>
      </c>
      <c r="K387" s="9" t="s">
        <v>703</v>
      </c>
      <c r="L387" s="9" t="s">
        <v>148</v>
      </c>
    </row>
    <row r="388" customFormat="false" ht="15" hidden="false" customHeight="false" outlineLevel="0" collapsed="false">
      <c r="A388" s="8" t="s">
        <v>1360</v>
      </c>
      <c r="B388" s="13" t="n">
        <v>45671</v>
      </c>
      <c r="C388" s="8" t="s">
        <v>541</v>
      </c>
      <c r="D388" s="8" t="s">
        <v>42</v>
      </c>
      <c r="E388" s="8" t="s">
        <v>58</v>
      </c>
      <c r="F388" s="8" t="s">
        <v>60</v>
      </c>
      <c r="G388" s="8" t="s">
        <v>120</v>
      </c>
      <c r="H388" s="8" t="n">
        <v>14.4</v>
      </c>
      <c r="I388" s="8" t="n">
        <v>98.1</v>
      </c>
      <c r="J388" s="8" t="s">
        <v>760</v>
      </c>
      <c r="K388" s="8" t="s">
        <v>1361</v>
      </c>
      <c r="L388" s="8" t="s">
        <v>119</v>
      </c>
    </row>
    <row r="389" customFormat="false" ht="15" hidden="false" customHeight="false" outlineLevel="0" collapsed="false">
      <c r="A389" s="9" t="s">
        <v>1362</v>
      </c>
      <c r="B389" s="14" t="n">
        <v>44040</v>
      </c>
      <c r="C389" s="9" t="s">
        <v>566</v>
      </c>
      <c r="D389" s="9" t="s">
        <v>39</v>
      </c>
      <c r="E389" s="9" t="s">
        <v>76</v>
      </c>
      <c r="F389" s="9" t="s">
        <v>78</v>
      </c>
      <c r="G389" s="9" t="s">
        <v>119</v>
      </c>
      <c r="H389" s="9" t="n">
        <v>466.53</v>
      </c>
      <c r="I389" s="9" t="n">
        <v>2307.1</v>
      </c>
      <c r="J389" s="9" t="s">
        <v>741</v>
      </c>
      <c r="K389" s="9" t="s">
        <v>749</v>
      </c>
      <c r="L389" s="9" t="s">
        <v>148</v>
      </c>
    </row>
    <row r="390" customFormat="false" ht="15" hidden="false" customHeight="false" outlineLevel="0" collapsed="false">
      <c r="A390" s="8" t="s">
        <v>1363</v>
      </c>
      <c r="B390" s="13" t="n">
        <v>43889</v>
      </c>
      <c r="C390" s="8" t="s">
        <v>436</v>
      </c>
      <c r="D390" s="8" t="s">
        <v>42</v>
      </c>
      <c r="E390" s="8" t="s">
        <v>61</v>
      </c>
      <c r="F390" s="8" t="s">
        <v>67</v>
      </c>
      <c r="G390" s="8" t="s">
        <v>119</v>
      </c>
      <c r="H390" s="8" t="n">
        <v>475.96</v>
      </c>
      <c r="I390" s="8" t="n">
        <v>1477.1</v>
      </c>
      <c r="J390" s="8" t="s">
        <v>744</v>
      </c>
      <c r="K390" s="8" t="s">
        <v>1364</v>
      </c>
      <c r="L390" s="8" t="s">
        <v>119</v>
      </c>
    </row>
    <row r="391" customFormat="false" ht="15" hidden="false" customHeight="false" outlineLevel="0" collapsed="false">
      <c r="A391" s="9" t="s">
        <v>1365</v>
      </c>
      <c r="B391" s="14" t="n">
        <v>45533</v>
      </c>
      <c r="C391" s="9" t="s">
        <v>561</v>
      </c>
      <c r="D391" s="9" t="s">
        <v>42</v>
      </c>
      <c r="E391" s="9" t="s">
        <v>72</v>
      </c>
      <c r="F391" s="9" t="s">
        <v>74</v>
      </c>
      <c r="G391" s="9" t="s">
        <v>148</v>
      </c>
      <c r="H391" s="9" t="n">
        <v>85.06</v>
      </c>
      <c r="I391" s="9" t="n">
        <v>450.4</v>
      </c>
      <c r="J391" s="9" t="s">
        <v>702</v>
      </c>
      <c r="K391" s="9" t="s">
        <v>1366</v>
      </c>
      <c r="L391" s="9" t="s">
        <v>120</v>
      </c>
    </row>
    <row r="392" customFormat="false" ht="15" hidden="false" customHeight="false" outlineLevel="0" collapsed="false">
      <c r="A392" s="8" t="s">
        <v>1367</v>
      </c>
      <c r="B392" s="13" t="n">
        <v>44143</v>
      </c>
      <c r="C392" s="8" t="s">
        <v>201</v>
      </c>
      <c r="D392" s="8" t="s">
        <v>37</v>
      </c>
      <c r="E392" s="8" t="s">
        <v>58</v>
      </c>
      <c r="F392" s="8" t="s">
        <v>59</v>
      </c>
      <c r="G392" s="8" t="s">
        <v>125</v>
      </c>
      <c r="H392" s="8" t="n">
        <v>47.83</v>
      </c>
      <c r="I392" s="8" t="n">
        <v>333.5</v>
      </c>
      <c r="J392" s="8" t="s">
        <v>760</v>
      </c>
      <c r="K392" s="8" t="s">
        <v>807</v>
      </c>
      <c r="L392" s="8" t="s">
        <v>141</v>
      </c>
    </row>
    <row r="393" customFormat="false" ht="15" hidden="false" customHeight="false" outlineLevel="0" collapsed="false">
      <c r="A393" s="9" t="s">
        <v>1368</v>
      </c>
      <c r="B393" s="14" t="n">
        <v>45213</v>
      </c>
      <c r="C393" s="9" t="s">
        <v>490</v>
      </c>
      <c r="D393" s="9" t="s">
        <v>112</v>
      </c>
      <c r="E393" s="9" t="s">
        <v>61</v>
      </c>
      <c r="F393" s="9" t="s">
        <v>242</v>
      </c>
      <c r="G393" s="9" t="s">
        <v>128</v>
      </c>
      <c r="H393" s="9" t="n">
        <v>403.47</v>
      </c>
      <c r="I393" s="9" t="n">
        <v>1929.1</v>
      </c>
      <c r="J393" s="9" t="s">
        <v>736</v>
      </c>
      <c r="K393" s="9" t="s">
        <v>1369</v>
      </c>
      <c r="L393" s="9" t="s">
        <v>148</v>
      </c>
    </row>
    <row r="394" customFormat="false" ht="15" hidden="false" customHeight="false" outlineLevel="0" collapsed="false">
      <c r="A394" s="8" t="s">
        <v>1370</v>
      </c>
      <c r="B394" s="13" t="n">
        <v>44856</v>
      </c>
      <c r="C394" s="8" t="s">
        <v>484</v>
      </c>
      <c r="D394" s="8" t="s">
        <v>36</v>
      </c>
      <c r="E394" s="8" t="s">
        <v>61</v>
      </c>
      <c r="F394" s="8" t="s">
        <v>63</v>
      </c>
      <c r="G394" s="8" t="s">
        <v>148</v>
      </c>
      <c r="H394" s="8" t="n">
        <v>46.25</v>
      </c>
      <c r="I394" s="8" t="n">
        <v>161</v>
      </c>
      <c r="J394" s="8" t="s">
        <v>718</v>
      </c>
      <c r="K394" s="8" t="s">
        <v>1371</v>
      </c>
      <c r="L394" s="8" t="s">
        <v>115</v>
      </c>
    </row>
    <row r="395" customFormat="false" ht="15" hidden="false" customHeight="false" outlineLevel="0" collapsed="false">
      <c r="A395" s="9" t="s">
        <v>1372</v>
      </c>
      <c r="B395" s="14" t="n">
        <v>45602</v>
      </c>
      <c r="C395" s="9" t="s">
        <v>523</v>
      </c>
      <c r="D395" s="9" t="s">
        <v>42</v>
      </c>
      <c r="E395" s="9" t="s">
        <v>72</v>
      </c>
      <c r="F395" s="9" t="s">
        <v>73</v>
      </c>
      <c r="G395" s="9" t="s">
        <v>119</v>
      </c>
      <c r="H395" s="9" t="n">
        <v>329.48</v>
      </c>
      <c r="I395" s="9" t="n">
        <v>1784.9</v>
      </c>
      <c r="J395" s="9" t="s">
        <v>767</v>
      </c>
      <c r="K395" s="9" t="s">
        <v>892</v>
      </c>
      <c r="L395" s="9" t="s">
        <v>141</v>
      </c>
    </row>
    <row r="396" customFormat="false" ht="15" hidden="false" customHeight="false" outlineLevel="0" collapsed="false">
      <c r="A396" s="8" t="s">
        <v>1373</v>
      </c>
      <c r="B396" s="13" t="n">
        <v>45417</v>
      </c>
      <c r="C396" s="8" t="s">
        <v>435</v>
      </c>
      <c r="D396" s="8" t="s">
        <v>41</v>
      </c>
      <c r="E396" s="8" t="s">
        <v>72</v>
      </c>
      <c r="F396" s="8" t="s">
        <v>73</v>
      </c>
      <c r="G396" s="8" t="s">
        <v>120</v>
      </c>
      <c r="H396" s="8" t="n">
        <v>7.07</v>
      </c>
      <c r="I396" s="8" t="n">
        <v>14.3</v>
      </c>
      <c r="J396" s="8" t="s">
        <v>763</v>
      </c>
      <c r="K396" s="8" t="s">
        <v>703</v>
      </c>
      <c r="L396" s="8" t="s">
        <v>161</v>
      </c>
    </row>
    <row r="397" customFormat="false" ht="15" hidden="false" customHeight="false" outlineLevel="0" collapsed="false">
      <c r="A397" s="9" t="s">
        <v>1374</v>
      </c>
      <c r="B397" s="14" t="n">
        <v>45218</v>
      </c>
      <c r="C397" s="9" t="s">
        <v>462</v>
      </c>
      <c r="D397" s="9" t="s">
        <v>36</v>
      </c>
      <c r="E397" s="9" t="s">
        <v>82</v>
      </c>
      <c r="F397" s="9" t="s">
        <v>197</v>
      </c>
      <c r="G397" s="9" t="s">
        <v>125</v>
      </c>
      <c r="H397" s="9" t="n">
        <v>12.37</v>
      </c>
      <c r="I397" s="9" t="n">
        <v>43.1</v>
      </c>
      <c r="J397" s="9" t="s">
        <v>724</v>
      </c>
      <c r="K397" s="9" t="s">
        <v>1375</v>
      </c>
      <c r="L397" s="9" t="s">
        <v>120</v>
      </c>
    </row>
    <row r="398" customFormat="false" ht="15" hidden="false" customHeight="false" outlineLevel="0" collapsed="false">
      <c r="A398" s="8" t="s">
        <v>1376</v>
      </c>
      <c r="B398" s="13" t="n">
        <v>43964</v>
      </c>
      <c r="C398" s="8" t="s">
        <v>253</v>
      </c>
      <c r="D398" s="8" t="s">
        <v>41</v>
      </c>
      <c r="E398" s="8" t="s">
        <v>72</v>
      </c>
      <c r="F398" s="8" t="s">
        <v>73</v>
      </c>
      <c r="G398" s="8" t="s">
        <v>137</v>
      </c>
      <c r="H398" s="8" t="n">
        <v>4119.71</v>
      </c>
      <c r="I398" s="8" t="n">
        <v>26866.4</v>
      </c>
      <c r="J398" s="8" t="s">
        <v>688</v>
      </c>
      <c r="K398" s="8" t="s">
        <v>703</v>
      </c>
      <c r="L398" s="8" t="s">
        <v>119</v>
      </c>
    </row>
    <row r="399" customFormat="false" ht="15" hidden="false" customHeight="false" outlineLevel="0" collapsed="false">
      <c r="A399" s="9" t="s">
        <v>1377</v>
      </c>
      <c r="B399" s="14" t="n">
        <v>44391</v>
      </c>
      <c r="C399" s="9" t="s">
        <v>267</v>
      </c>
      <c r="D399" s="9" t="s">
        <v>40</v>
      </c>
      <c r="E399" s="9" t="s">
        <v>87</v>
      </c>
      <c r="F399" s="9" t="s">
        <v>90</v>
      </c>
      <c r="G399" s="9" t="s">
        <v>128</v>
      </c>
      <c r="H399" s="9" t="n">
        <v>202.97</v>
      </c>
      <c r="I399" s="9" t="n">
        <v>1027.1</v>
      </c>
      <c r="J399" s="9" t="s">
        <v>767</v>
      </c>
      <c r="K399" s="9" t="s">
        <v>1378</v>
      </c>
      <c r="L399" s="9" t="s">
        <v>119</v>
      </c>
    </row>
    <row r="400" customFormat="false" ht="15" hidden="false" customHeight="false" outlineLevel="0" collapsed="false">
      <c r="A400" s="8" t="s">
        <v>1379</v>
      </c>
      <c r="B400" s="13" t="n">
        <v>45497</v>
      </c>
      <c r="C400" s="8" t="s">
        <v>333</v>
      </c>
      <c r="D400" s="8" t="s">
        <v>36</v>
      </c>
      <c r="E400" s="8" t="s">
        <v>76</v>
      </c>
      <c r="F400" s="8" t="s">
        <v>79</v>
      </c>
      <c r="G400" s="8" t="s">
        <v>148</v>
      </c>
      <c r="H400" s="8" t="n">
        <v>148.12</v>
      </c>
      <c r="I400" s="8" t="n">
        <v>830.8</v>
      </c>
      <c r="J400" s="8" t="s">
        <v>688</v>
      </c>
      <c r="K400" s="8" t="s">
        <v>1380</v>
      </c>
      <c r="L400" s="8" t="s">
        <v>119</v>
      </c>
    </row>
    <row r="401" customFormat="false" ht="15" hidden="false" customHeight="false" outlineLevel="0" collapsed="false">
      <c r="A401" s="9" t="s">
        <v>1381</v>
      </c>
      <c r="B401" s="14" t="n">
        <v>45198</v>
      </c>
      <c r="C401" s="9" t="s">
        <v>375</v>
      </c>
      <c r="D401" s="9" t="s">
        <v>37</v>
      </c>
      <c r="E401" s="9" t="s">
        <v>68</v>
      </c>
      <c r="F401" s="9" t="s">
        <v>70</v>
      </c>
      <c r="G401" s="9" t="s">
        <v>125</v>
      </c>
      <c r="H401" s="9" t="n">
        <v>17.73</v>
      </c>
      <c r="I401" s="9" t="n">
        <v>77.7</v>
      </c>
      <c r="J401" s="9" t="s">
        <v>736</v>
      </c>
      <c r="K401" s="9" t="s">
        <v>1382</v>
      </c>
      <c r="L401" s="9" t="s">
        <v>120</v>
      </c>
    </row>
    <row r="402" customFormat="false" ht="15" hidden="false" customHeight="false" outlineLevel="0" collapsed="false">
      <c r="A402" s="8" t="s">
        <v>1383</v>
      </c>
      <c r="B402" s="13" t="n">
        <v>45484</v>
      </c>
      <c r="C402" s="8" t="s">
        <v>491</v>
      </c>
      <c r="D402" s="8" t="s">
        <v>36</v>
      </c>
      <c r="E402" s="8" t="s">
        <v>76</v>
      </c>
      <c r="F402" s="8" t="s">
        <v>81</v>
      </c>
      <c r="G402" s="8" t="s">
        <v>125</v>
      </c>
      <c r="H402" s="8" t="n">
        <v>41.18</v>
      </c>
      <c r="I402" s="8" t="n">
        <v>179</v>
      </c>
      <c r="J402" s="8" t="s">
        <v>784</v>
      </c>
      <c r="K402" s="8" t="s">
        <v>1167</v>
      </c>
      <c r="L402" s="8" t="s">
        <v>120</v>
      </c>
    </row>
    <row r="403" customFormat="false" ht="15" hidden="false" customHeight="false" outlineLevel="0" collapsed="false">
      <c r="A403" s="9" t="s">
        <v>1384</v>
      </c>
      <c r="B403" s="14" t="n">
        <v>43847</v>
      </c>
      <c r="C403" s="9" t="s">
        <v>214</v>
      </c>
      <c r="D403" s="9" t="s">
        <v>112</v>
      </c>
      <c r="E403" s="9" t="s">
        <v>58</v>
      </c>
      <c r="F403" s="9" t="s">
        <v>60</v>
      </c>
      <c r="G403" s="9" t="s">
        <v>174</v>
      </c>
      <c r="H403" s="9" t="n">
        <v>871.38</v>
      </c>
      <c r="I403" s="9" t="n">
        <v>4230.7</v>
      </c>
      <c r="J403" s="9" t="s">
        <v>877</v>
      </c>
      <c r="K403" s="9" t="s">
        <v>1385</v>
      </c>
      <c r="L403" s="9" t="s">
        <v>125</v>
      </c>
    </row>
    <row r="404" customFormat="false" ht="15" hidden="false" customHeight="false" outlineLevel="0" collapsed="false">
      <c r="A404" s="8" t="s">
        <v>1386</v>
      </c>
      <c r="B404" s="13" t="n">
        <v>44589</v>
      </c>
      <c r="C404" s="8" t="s">
        <v>348</v>
      </c>
      <c r="D404" s="8" t="s">
        <v>37</v>
      </c>
      <c r="E404" s="8" t="s">
        <v>58</v>
      </c>
      <c r="F404" s="8" t="s">
        <v>60</v>
      </c>
      <c r="G404" s="8" t="s">
        <v>119</v>
      </c>
      <c r="H404" s="8" t="n">
        <v>377.94</v>
      </c>
      <c r="I404" s="8" t="n">
        <v>1373.2</v>
      </c>
      <c r="J404" s="8" t="s">
        <v>751</v>
      </c>
      <c r="K404" s="8" t="s">
        <v>1387</v>
      </c>
      <c r="L404" s="8" t="s">
        <v>148</v>
      </c>
    </row>
    <row r="405" customFormat="false" ht="15" hidden="false" customHeight="false" outlineLevel="0" collapsed="false">
      <c r="A405" s="9" t="s">
        <v>1388</v>
      </c>
      <c r="B405" s="14" t="n">
        <v>45848</v>
      </c>
      <c r="C405" s="9" t="s">
        <v>667</v>
      </c>
      <c r="D405" s="9" t="s">
        <v>39</v>
      </c>
      <c r="E405" s="9" t="s">
        <v>58</v>
      </c>
      <c r="F405" s="9" t="s">
        <v>60</v>
      </c>
      <c r="G405" s="9" t="s">
        <v>119</v>
      </c>
      <c r="H405" s="9" t="n">
        <v>325.97</v>
      </c>
      <c r="I405" s="9" t="n">
        <v>1611</v>
      </c>
      <c r="J405" s="9" t="s">
        <v>702</v>
      </c>
      <c r="K405" s="9" t="s">
        <v>1389</v>
      </c>
      <c r="L405" s="9" t="s">
        <v>115</v>
      </c>
    </row>
    <row r="406" customFormat="false" ht="15" hidden="false" customHeight="false" outlineLevel="0" collapsed="false">
      <c r="A406" s="8" t="s">
        <v>1390</v>
      </c>
      <c r="B406" s="13" t="n">
        <v>45009</v>
      </c>
      <c r="C406" s="8" t="s">
        <v>237</v>
      </c>
      <c r="D406" s="8" t="s">
        <v>39</v>
      </c>
      <c r="E406" s="8" t="s">
        <v>61</v>
      </c>
      <c r="F406" s="8" t="s">
        <v>224</v>
      </c>
      <c r="G406" s="8" t="s">
        <v>128</v>
      </c>
      <c r="H406" s="8" t="n">
        <v>341.75</v>
      </c>
      <c r="I406" s="8" t="n">
        <v>1875.7</v>
      </c>
      <c r="J406" s="8" t="s">
        <v>724</v>
      </c>
      <c r="K406" s="8" t="s">
        <v>1391</v>
      </c>
      <c r="L406" s="8" t="s">
        <v>125</v>
      </c>
    </row>
    <row r="407" customFormat="false" ht="15" hidden="false" customHeight="false" outlineLevel="0" collapsed="false">
      <c r="A407" s="9" t="s">
        <v>1392</v>
      </c>
      <c r="B407" s="14" t="n">
        <v>44586</v>
      </c>
      <c r="C407" s="9" t="s">
        <v>322</v>
      </c>
      <c r="D407" s="9" t="s">
        <v>37</v>
      </c>
      <c r="E407" s="9" t="s">
        <v>72</v>
      </c>
      <c r="F407" s="9" t="s">
        <v>73</v>
      </c>
      <c r="G407" s="9" t="s">
        <v>120</v>
      </c>
      <c r="H407" s="9" t="n">
        <v>3.85</v>
      </c>
      <c r="I407" s="9" t="n">
        <v>13.5</v>
      </c>
      <c r="J407" s="9" t="s">
        <v>802</v>
      </c>
      <c r="K407" s="9" t="s">
        <v>703</v>
      </c>
      <c r="L407" s="9" t="s">
        <v>115</v>
      </c>
    </row>
    <row r="408" customFormat="false" ht="15" hidden="false" customHeight="false" outlineLevel="0" collapsed="false">
      <c r="A408" s="8" t="s">
        <v>1393</v>
      </c>
      <c r="B408" s="13" t="n">
        <v>44375</v>
      </c>
      <c r="C408" s="8" t="s">
        <v>536</v>
      </c>
      <c r="D408" s="8" t="s">
        <v>39</v>
      </c>
      <c r="E408" s="8" t="s">
        <v>76</v>
      </c>
      <c r="F408" s="8" t="s">
        <v>78</v>
      </c>
      <c r="G408" s="8" t="s">
        <v>120</v>
      </c>
      <c r="H408" s="8" t="n">
        <v>9.95</v>
      </c>
      <c r="I408" s="8" t="n">
        <v>62.7</v>
      </c>
      <c r="J408" s="8" t="s">
        <v>708</v>
      </c>
      <c r="K408" s="8" t="s">
        <v>1394</v>
      </c>
      <c r="L408" s="8" t="s">
        <v>141</v>
      </c>
    </row>
    <row r="409" customFormat="false" ht="15" hidden="false" customHeight="false" outlineLevel="0" collapsed="false">
      <c r="A409" s="9" t="s">
        <v>1395</v>
      </c>
      <c r="B409" s="14" t="n">
        <v>44422</v>
      </c>
      <c r="C409" s="9" t="s">
        <v>294</v>
      </c>
      <c r="D409" s="9" t="s">
        <v>37</v>
      </c>
      <c r="E409" s="9" t="s">
        <v>82</v>
      </c>
      <c r="F409" s="9" t="s">
        <v>85</v>
      </c>
      <c r="G409" s="9" t="s">
        <v>124</v>
      </c>
      <c r="H409" s="9" t="n">
        <v>819.58</v>
      </c>
      <c r="I409" s="9" t="n">
        <v>6680.3</v>
      </c>
      <c r="J409" s="9" t="s">
        <v>760</v>
      </c>
      <c r="K409" s="9" t="s">
        <v>1396</v>
      </c>
      <c r="L409" s="9" t="s">
        <v>115</v>
      </c>
    </row>
    <row r="410" customFormat="false" ht="15" hidden="false" customHeight="false" outlineLevel="0" collapsed="false">
      <c r="A410" s="8" t="s">
        <v>1397</v>
      </c>
      <c r="B410" s="13" t="n">
        <v>45277</v>
      </c>
      <c r="C410" s="8" t="s">
        <v>418</v>
      </c>
      <c r="D410" s="8" t="s">
        <v>39</v>
      </c>
      <c r="E410" s="8" t="s">
        <v>92</v>
      </c>
      <c r="F410" s="8" t="s">
        <v>96</v>
      </c>
      <c r="G410" s="8" t="s">
        <v>128</v>
      </c>
      <c r="H410" s="8" t="n">
        <v>246.85</v>
      </c>
      <c r="I410" s="8" t="n">
        <v>1051.7</v>
      </c>
      <c r="J410" s="8" t="s">
        <v>797</v>
      </c>
      <c r="K410" s="8" t="s">
        <v>1398</v>
      </c>
      <c r="L410" s="8" t="s">
        <v>141</v>
      </c>
    </row>
    <row r="411" customFormat="false" ht="15" hidden="false" customHeight="false" outlineLevel="0" collapsed="false">
      <c r="A411" s="9" t="s">
        <v>1399</v>
      </c>
      <c r="B411" s="14" t="n">
        <v>45015</v>
      </c>
      <c r="C411" s="9" t="s">
        <v>455</v>
      </c>
      <c r="D411" s="9" t="s">
        <v>42</v>
      </c>
      <c r="E411" s="9" t="s">
        <v>61</v>
      </c>
      <c r="F411" s="9" t="s">
        <v>66</v>
      </c>
      <c r="G411" s="9" t="s">
        <v>148</v>
      </c>
      <c r="H411" s="9" t="n">
        <v>71.02</v>
      </c>
      <c r="I411" s="9" t="n">
        <v>250.8</v>
      </c>
      <c r="J411" s="9" t="s">
        <v>708</v>
      </c>
      <c r="K411" s="9" t="s">
        <v>1400</v>
      </c>
      <c r="L411" s="9" t="s">
        <v>161</v>
      </c>
    </row>
    <row r="412" customFormat="false" ht="15" hidden="false" customHeight="false" outlineLevel="0" collapsed="false">
      <c r="A412" s="8" t="s">
        <v>1401</v>
      </c>
      <c r="B412" s="13" t="n">
        <v>45072</v>
      </c>
      <c r="C412" s="8" t="s">
        <v>373</v>
      </c>
      <c r="D412" s="8" t="s">
        <v>39</v>
      </c>
      <c r="E412" s="8" t="s">
        <v>92</v>
      </c>
      <c r="F412" s="8" t="s">
        <v>94</v>
      </c>
      <c r="G412" s="8" t="s">
        <v>128</v>
      </c>
      <c r="H412" s="8" t="n">
        <v>427.76</v>
      </c>
      <c r="I412" s="8" t="n">
        <v>3344</v>
      </c>
      <c r="J412" s="8" t="s">
        <v>760</v>
      </c>
      <c r="K412" s="8" t="s">
        <v>892</v>
      </c>
      <c r="L412" s="8" t="s">
        <v>148</v>
      </c>
    </row>
    <row r="413" customFormat="false" ht="15" hidden="false" customHeight="false" outlineLevel="0" collapsed="false">
      <c r="A413" s="9" t="s">
        <v>1402</v>
      </c>
      <c r="B413" s="14" t="n">
        <v>45625</v>
      </c>
      <c r="C413" s="9" t="s">
        <v>468</v>
      </c>
      <c r="D413" s="9" t="s">
        <v>38</v>
      </c>
      <c r="E413" s="9" t="s">
        <v>58</v>
      </c>
      <c r="F413" s="9" t="s">
        <v>59</v>
      </c>
      <c r="G413" s="9" t="s">
        <v>114</v>
      </c>
      <c r="H413" s="9" t="n">
        <v>1953.68</v>
      </c>
      <c r="I413" s="9" t="n">
        <v>28988.5</v>
      </c>
      <c r="J413" s="9" t="s">
        <v>711</v>
      </c>
      <c r="K413" s="9" t="s">
        <v>703</v>
      </c>
      <c r="L413" s="9" t="s">
        <v>119</v>
      </c>
    </row>
    <row r="414" customFormat="false" ht="15" hidden="false" customHeight="false" outlineLevel="0" collapsed="false">
      <c r="A414" s="8" t="s">
        <v>1403</v>
      </c>
      <c r="B414" s="13" t="n">
        <v>45349</v>
      </c>
      <c r="C414" s="8" t="s">
        <v>396</v>
      </c>
      <c r="D414" s="8" t="s">
        <v>40</v>
      </c>
      <c r="E414" s="8" t="s">
        <v>61</v>
      </c>
      <c r="F414" s="8" t="s">
        <v>66</v>
      </c>
      <c r="G414" s="8" t="s">
        <v>137</v>
      </c>
      <c r="H414" s="8" t="n">
        <v>4007.33</v>
      </c>
      <c r="I414" s="8" t="n">
        <v>47915</v>
      </c>
      <c r="J414" s="8" t="s">
        <v>715</v>
      </c>
      <c r="K414" s="8" t="s">
        <v>703</v>
      </c>
      <c r="L414" s="8" t="s">
        <v>120</v>
      </c>
    </row>
    <row r="415" customFormat="false" ht="15" hidden="false" customHeight="false" outlineLevel="0" collapsed="false">
      <c r="A415" s="9" t="s">
        <v>1404</v>
      </c>
      <c r="B415" s="14" t="n">
        <v>44819</v>
      </c>
      <c r="C415" s="9" t="s">
        <v>184</v>
      </c>
      <c r="D415" s="9" t="s">
        <v>40</v>
      </c>
      <c r="E415" s="9" t="s">
        <v>76</v>
      </c>
      <c r="F415" s="9" t="s">
        <v>77</v>
      </c>
      <c r="G415" s="9" t="s">
        <v>137</v>
      </c>
      <c r="H415" s="9" t="n">
        <v>4286.46</v>
      </c>
      <c r="I415" s="9" t="n">
        <v>42405.8</v>
      </c>
      <c r="J415" s="9" t="s">
        <v>705</v>
      </c>
      <c r="K415" s="9" t="s">
        <v>1405</v>
      </c>
      <c r="L415" s="9" t="s">
        <v>132</v>
      </c>
    </row>
    <row r="416" customFormat="false" ht="15" hidden="false" customHeight="false" outlineLevel="0" collapsed="false">
      <c r="A416" s="8" t="s">
        <v>1406</v>
      </c>
      <c r="B416" s="13" t="n">
        <v>45171</v>
      </c>
      <c r="C416" s="8" t="s">
        <v>595</v>
      </c>
      <c r="D416" s="8" t="s">
        <v>42</v>
      </c>
      <c r="E416" s="8" t="s">
        <v>82</v>
      </c>
      <c r="F416" s="8" t="s">
        <v>83</v>
      </c>
      <c r="G416" s="8" t="s">
        <v>114</v>
      </c>
      <c r="H416" s="8" t="n">
        <v>1007.42</v>
      </c>
      <c r="I416" s="8" t="n">
        <v>4333.5</v>
      </c>
      <c r="J416" s="8" t="s">
        <v>887</v>
      </c>
      <c r="K416" s="8" t="s">
        <v>1407</v>
      </c>
      <c r="L416" s="8" t="s">
        <v>115</v>
      </c>
    </row>
    <row r="417" customFormat="false" ht="15" hidden="false" customHeight="false" outlineLevel="0" collapsed="false">
      <c r="A417" s="9" t="s">
        <v>1408</v>
      </c>
      <c r="B417" s="14" t="n">
        <v>45292</v>
      </c>
      <c r="C417" s="9" t="s">
        <v>387</v>
      </c>
      <c r="D417" s="9" t="s">
        <v>42</v>
      </c>
      <c r="E417" s="9" t="s">
        <v>92</v>
      </c>
      <c r="F417" s="9" t="s">
        <v>94</v>
      </c>
      <c r="G417" s="9" t="s">
        <v>119</v>
      </c>
      <c r="H417" s="9" t="n">
        <v>196.12</v>
      </c>
      <c r="I417" s="9" t="n">
        <v>1429.5</v>
      </c>
      <c r="J417" s="9" t="s">
        <v>763</v>
      </c>
      <c r="K417" s="9" t="s">
        <v>1409</v>
      </c>
      <c r="L417" s="9" t="s">
        <v>141</v>
      </c>
    </row>
    <row r="418" customFormat="false" ht="15" hidden="false" customHeight="false" outlineLevel="0" collapsed="false">
      <c r="A418" s="8" t="s">
        <v>1410</v>
      </c>
      <c r="B418" s="13" t="n">
        <v>44763</v>
      </c>
      <c r="C418" s="8" t="s">
        <v>213</v>
      </c>
      <c r="D418" s="8" t="s">
        <v>36</v>
      </c>
      <c r="E418" s="8" t="s">
        <v>61</v>
      </c>
      <c r="F418" s="8" t="s">
        <v>63</v>
      </c>
      <c r="G418" s="8" t="s">
        <v>148</v>
      </c>
      <c r="H418" s="8" t="n">
        <v>61.63</v>
      </c>
      <c r="I418" s="8" t="n">
        <v>345.1</v>
      </c>
      <c r="J418" s="8" t="s">
        <v>757</v>
      </c>
      <c r="K418" s="8" t="s">
        <v>1411</v>
      </c>
      <c r="L418" s="8" t="s">
        <v>120</v>
      </c>
    </row>
    <row r="419" customFormat="false" ht="15" hidden="false" customHeight="false" outlineLevel="0" collapsed="false">
      <c r="A419" s="9" t="s">
        <v>1412</v>
      </c>
      <c r="B419" s="14" t="n">
        <v>45638</v>
      </c>
      <c r="C419" s="9" t="s">
        <v>461</v>
      </c>
      <c r="D419" s="9" t="s">
        <v>38</v>
      </c>
      <c r="E419" s="9" t="s">
        <v>72</v>
      </c>
      <c r="F419" s="9" t="s">
        <v>74</v>
      </c>
      <c r="G419" s="9" t="s">
        <v>119</v>
      </c>
      <c r="H419" s="9" t="n">
        <v>148.31</v>
      </c>
      <c r="I419" s="9" t="n">
        <v>516.8</v>
      </c>
      <c r="J419" s="9" t="s">
        <v>809</v>
      </c>
      <c r="K419" s="9" t="s">
        <v>703</v>
      </c>
      <c r="L419" s="9" t="s">
        <v>115</v>
      </c>
    </row>
    <row r="420" customFormat="false" ht="15" hidden="false" customHeight="false" outlineLevel="0" collapsed="false">
      <c r="A420" s="8" t="s">
        <v>1413</v>
      </c>
      <c r="B420" s="13" t="n">
        <v>44323</v>
      </c>
      <c r="C420" s="8" t="s">
        <v>332</v>
      </c>
      <c r="D420" s="8" t="s">
        <v>112</v>
      </c>
      <c r="E420" s="8" t="s">
        <v>72</v>
      </c>
      <c r="F420" s="8" t="s">
        <v>73</v>
      </c>
      <c r="G420" s="8" t="s">
        <v>174</v>
      </c>
      <c r="H420" s="8" t="n">
        <v>1854.78</v>
      </c>
      <c r="I420" s="8" t="n">
        <v>16496.7</v>
      </c>
      <c r="J420" s="8" t="s">
        <v>736</v>
      </c>
      <c r="K420" s="8" t="s">
        <v>1414</v>
      </c>
      <c r="L420" s="8" t="s">
        <v>148</v>
      </c>
    </row>
    <row r="421" customFormat="false" ht="15" hidden="false" customHeight="false" outlineLevel="0" collapsed="false">
      <c r="A421" s="9" t="s">
        <v>1415</v>
      </c>
      <c r="B421" s="14" t="n">
        <v>44011</v>
      </c>
      <c r="C421" s="9" t="s">
        <v>392</v>
      </c>
      <c r="D421" s="9" t="s">
        <v>40</v>
      </c>
      <c r="E421" s="9" t="s">
        <v>68</v>
      </c>
      <c r="F421" s="9" t="s">
        <v>69</v>
      </c>
      <c r="G421" s="9" t="s">
        <v>114</v>
      </c>
      <c r="H421" s="9" t="n">
        <v>4094.47</v>
      </c>
      <c r="I421" s="9" t="n">
        <v>22913.9</v>
      </c>
      <c r="J421" s="9" t="s">
        <v>818</v>
      </c>
      <c r="K421" s="9" t="s">
        <v>824</v>
      </c>
      <c r="L421" s="9" t="s">
        <v>148</v>
      </c>
    </row>
    <row r="422" customFormat="false" ht="15" hidden="false" customHeight="false" outlineLevel="0" collapsed="false">
      <c r="A422" s="8" t="s">
        <v>1416</v>
      </c>
      <c r="B422" s="13" t="n">
        <v>44968</v>
      </c>
      <c r="C422" s="8" t="s">
        <v>356</v>
      </c>
      <c r="D422" s="8" t="s">
        <v>42</v>
      </c>
      <c r="E422" s="8" t="s">
        <v>82</v>
      </c>
      <c r="F422" s="8" t="s">
        <v>85</v>
      </c>
      <c r="G422" s="8" t="s">
        <v>114</v>
      </c>
      <c r="H422" s="8" t="n">
        <v>2803.62</v>
      </c>
      <c r="I422" s="8" t="n">
        <v>13938.3</v>
      </c>
      <c r="J422" s="8" t="s">
        <v>688</v>
      </c>
      <c r="K422" s="8" t="s">
        <v>1417</v>
      </c>
      <c r="L422" s="8" t="s">
        <v>125</v>
      </c>
    </row>
    <row r="423" customFormat="false" ht="15" hidden="false" customHeight="false" outlineLevel="0" collapsed="false">
      <c r="A423" s="9" t="s">
        <v>1418</v>
      </c>
      <c r="B423" s="14" t="n">
        <v>44790</v>
      </c>
      <c r="C423" s="9" t="s">
        <v>291</v>
      </c>
      <c r="D423" s="9" t="s">
        <v>36</v>
      </c>
      <c r="E423" s="9" t="s">
        <v>68</v>
      </c>
      <c r="F423" s="9" t="s">
        <v>70</v>
      </c>
      <c r="G423" s="9" t="s">
        <v>119</v>
      </c>
      <c r="H423" s="9" t="n">
        <v>138.94</v>
      </c>
      <c r="I423" s="9" t="n">
        <v>621.8</v>
      </c>
      <c r="J423" s="9" t="s">
        <v>784</v>
      </c>
      <c r="K423" s="9" t="s">
        <v>1419</v>
      </c>
      <c r="L423" s="9" t="s">
        <v>120</v>
      </c>
    </row>
    <row r="424" customFormat="false" ht="15" hidden="false" customHeight="false" outlineLevel="0" collapsed="false">
      <c r="A424" s="8" t="s">
        <v>1420</v>
      </c>
      <c r="B424" s="13" t="n">
        <v>44667</v>
      </c>
      <c r="C424" s="8" t="s">
        <v>337</v>
      </c>
      <c r="D424" s="8" t="s">
        <v>40</v>
      </c>
      <c r="E424" s="8" t="s">
        <v>87</v>
      </c>
      <c r="F424" s="8" t="s">
        <v>90</v>
      </c>
      <c r="G424" s="8" t="s">
        <v>125</v>
      </c>
      <c r="H424" s="8" t="n">
        <v>50.85</v>
      </c>
      <c r="I424" s="8" t="n">
        <v>193</v>
      </c>
      <c r="J424" s="8" t="s">
        <v>728</v>
      </c>
      <c r="K424" s="8" t="s">
        <v>703</v>
      </c>
      <c r="L424" s="8" t="s">
        <v>125</v>
      </c>
    </row>
    <row r="425" customFormat="false" ht="15" hidden="false" customHeight="false" outlineLevel="0" collapsed="false">
      <c r="A425" s="9" t="s">
        <v>1421</v>
      </c>
      <c r="B425" s="14" t="n">
        <v>45365</v>
      </c>
      <c r="C425" s="9" t="s">
        <v>586</v>
      </c>
      <c r="D425" s="9" t="s">
        <v>38</v>
      </c>
      <c r="E425" s="9" t="s">
        <v>87</v>
      </c>
      <c r="F425" s="9" t="s">
        <v>90</v>
      </c>
      <c r="G425" s="9" t="s">
        <v>125</v>
      </c>
      <c r="H425" s="9" t="n">
        <v>47.04</v>
      </c>
      <c r="I425" s="9" t="n">
        <v>190.9</v>
      </c>
      <c r="J425" s="9" t="s">
        <v>711</v>
      </c>
      <c r="K425" s="9" t="s">
        <v>1422</v>
      </c>
      <c r="L425" s="9" t="s">
        <v>125</v>
      </c>
    </row>
    <row r="426" customFormat="false" ht="15" hidden="false" customHeight="false" outlineLevel="0" collapsed="false">
      <c r="A426" s="8" t="s">
        <v>1423</v>
      </c>
      <c r="B426" s="13" t="n">
        <v>44921</v>
      </c>
      <c r="C426" s="8" t="s">
        <v>349</v>
      </c>
      <c r="D426" s="8" t="s">
        <v>41</v>
      </c>
      <c r="E426" s="8" t="s">
        <v>92</v>
      </c>
      <c r="F426" s="8" t="s">
        <v>94</v>
      </c>
      <c r="G426" s="8" t="s">
        <v>137</v>
      </c>
      <c r="H426" s="8" t="n">
        <v>3319.56</v>
      </c>
      <c r="I426" s="8" t="n">
        <v>18546.5</v>
      </c>
      <c r="J426" s="8" t="s">
        <v>691</v>
      </c>
      <c r="K426" s="8" t="s">
        <v>1424</v>
      </c>
      <c r="L426" s="8" t="s">
        <v>161</v>
      </c>
    </row>
    <row r="427" customFormat="false" ht="15" hidden="false" customHeight="false" outlineLevel="0" collapsed="false">
      <c r="A427" s="9" t="s">
        <v>1425</v>
      </c>
      <c r="B427" s="14" t="n">
        <v>44896</v>
      </c>
      <c r="C427" s="9" t="s">
        <v>363</v>
      </c>
      <c r="D427" s="9" t="s">
        <v>39</v>
      </c>
      <c r="E427" s="9" t="s">
        <v>58</v>
      </c>
      <c r="F427" s="9" t="s">
        <v>59</v>
      </c>
      <c r="G427" s="9" t="s">
        <v>124</v>
      </c>
      <c r="H427" s="9" t="n">
        <v>661.52</v>
      </c>
      <c r="I427" s="9" t="n">
        <v>6734.5</v>
      </c>
      <c r="J427" s="9" t="s">
        <v>800</v>
      </c>
      <c r="K427" s="9" t="s">
        <v>703</v>
      </c>
      <c r="L427" s="9" t="s">
        <v>120</v>
      </c>
    </row>
    <row r="428" customFormat="false" ht="15" hidden="false" customHeight="false" outlineLevel="0" collapsed="false">
      <c r="A428" s="8" t="s">
        <v>1426</v>
      </c>
      <c r="B428" s="13" t="n">
        <v>44350</v>
      </c>
      <c r="C428" s="8" t="s">
        <v>309</v>
      </c>
      <c r="D428" s="8" t="s">
        <v>36</v>
      </c>
      <c r="E428" s="8" t="s">
        <v>72</v>
      </c>
      <c r="F428" s="8" t="s">
        <v>74</v>
      </c>
      <c r="G428" s="8" t="s">
        <v>137</v>
      </c>
      <c r="H428" s="8" t="n">
        <v>4750.33</v>
      </c>
      <c r="I428" s="8" t="n">
        <v>20701.9</v>
      </c>
      <c r="J428" s="8" t="s">
        <v>918</v>
      </c>
      <c r="K428" s="8" t="s">
        <v>1427</v>
      </c>
      <c r="L428" s="8" t="s">
        <v>125</v>
      </c>
    </row>
    <row r="429" customFormat="false" ht="15" hidden="false" customHeight="false" outlineLevel="0" collapsed="false">
      <c r="A429" s="9" t="s">
        <v>1428</v>
      </c>
      <c r="B429" s="14" t="n">
        <v>44780</v>
      </c>
      <c r="C429" s="9" t="s">
        <v>633</v>
      </c>
      <c r="D429" s="9" t="s">
        <v>38</v>
      </c>
      <c r="E429" s="9" t="s">
        <v>72</v>
      </c>
      <c r="F429" s="9" t="s">
        <v>73</v>
      </c>
      <c r="G429" s="9" t="s">
        <v>137</v>
      </c>
      <c r="H429" s="9" t="n">
        <v>4298.6</v>
      </c>
      <c r="I429" s="9" t="n">
        <v>40940.1</v>
      </c>
      <c r="J429" s="9" t="s">
        <v>767</v>
      </c>
      <c r="K429" s="9" t="s">
        <v>749</v>
      </c>
      <c r="L429" s="9" t="s">
        <v>120</v>
      </c>
    </row>
    <row r="430" customFormat="false" ht="15" hidden="false" customHeight="false" outlineLevel="0" collapsed="false">
      <c r="A430" s="8" t="s">
        <v>1429</v>
      </c>
      <c r="B430" s="13" t="n">
        <v>45220</v>
      </c>
      <c r="C430" s="8" t="s">
        <v>460</v>
      </c>
      <c r="D430" s="8" t="s">
        <v>37</v>
      </c>
      <c r="E430" s="8" t="s">
        <v>76</v>
      </c>
      <c r="F430" s="8" t="s">
        <v>79</v>
      </c>
      <c r="G430" s="8" t="s">
        <v>174</v>
      </c>
      <c r="H430" s="8" t="n">
        <v>1142.92</v>
      </c>
      <c r="I430" s="8" t="n">
        <v>12143.4</v>
      </c>
      <c r="J430" s="8" t="s">
        <v>802</v>
      </c>
      <c r="K430" s="8" t="s">
        <v>1430</v>
      </c>
      <c r="L430" s="8" t="s">
        <v>148</v>
      </c>
    </row>
    <row r="431" customFormat="false" ht="15" hidden="false" customHeight="false" outlineLevel="0" collapsed="false">
      <c r="A431" s="9" t="s">
        <v>1431</v>
      </c>
      <c r="B431" s="14" t="n">
        <v>44197</v>
      </c>
      <c r="C431" s="9" t="s">
        <v>343</v>
      </c>
      <c r="D431" s="9" t="s">
        <v>38</v>
      </c>
      <c r="E431" s="9" t="s">
        <v>92</v>
      </c>
      <c r="F431" s="9" t="s">
        <v>93</v>
      </c>
      <c r="G431" s="9" t="s">
        <v>124</v>
      </c>
      <c r="H431" s="9" t="n">
        <v>1469.75</v>
      </c>
      <c r="I431" s="9" t="n">
        <v>12307.4</v>
      </c>
      <c r="J431" s="9" t="s">
        <v>733</v>
      </c>
      <c r="K431" s="9" t="s">
        <v>1432</v>
      </c>
      <c r="L431" s="9" t="s">
        <v>132</v>
      </c>
    </row>
    <row r="432" customFormat="false" ht="15" hidden="false" customHeight="false" outlineLevel="0" collapsed="false">
      <c r="A432" s="8" t="s">
        <v>1433</v>
      </c>
      <c r="B432" s="13" t="n">
        <v>43966</v>
      </c>
      <c r="C432" s="8" t="s">
        <v>372</v>
      </c>
      <c r="D432" s="8" t="s">
        <v>36</v>
      </c>
      <c r="E432" s="8" t="s">
        <v>58</v>
      </c>
      <c r="F432" s="8" t="s">
        <v>59</v>
      </c>
      <c r="G432" s="8" t="s">
        <v>120</v>
      </c>
      <c r="H432" s="8" t="n">
        <v>1.71</v>
      </c>
      <c r="I432" s="8" t="n">
        <v>5.1</v>
      </c>
      <c r="J432" s="8" t="s">
        <v>736</v>
      </c>
      <c r="K432" s="8" t="s">
        <v>703</v>
      </c>
      <c r="L432" s="8" t="s">
        <v>148</v>
      </c>
    </row>
    <row r="433" customFormat="false" ht="15" hidden="false" customHeight="false" outlineLevel="0" collapsed="false">
      <c r="A433" s="9" t="s">
        <v>1434</v>
      </c>
      <c r="B433" s="14" t="n">
        <v>45800</v>
      </c>
      <c r="C433" s="9" t="s">
        <v>450</v>
      </c>
      <c r="D433" s="9" t="s">
        <v>37</v>
      </c>
      <c r="E433" s="9" t="s">
        <v>92</v>
      </c>
      <c r="F433" s="9" t="s">
        <v>95</v>
      </c>
      <c r="G433" s="9" t="s">
        <v>120</v>
      </c>
      <c r="H433" s="9" t="n">
        <v>11.92</v>
      </c>
      <c r="I433" s="9" t="n">
        <v>77.4</v>
      </c>
      <c r="J433" s="9" t="s">
        <v>715</v>
      </c>
      <c r="K433" s="9" t="s">
        <v>1435</v>
      </c>
      <c r="L433" s="9" t="s">
        <v>161</v>
      </c>
    </row>
    <row r="434" customFormat="false" ht="15" hidden="false" customHeight="false" outlineLevel="0" collapsed="false">
      <c r="A434" s="8" t="s">
        <v>1436</v>
      </c>
      <c r="B434" s="13" t="n">
        <v>45383</v>
      </c>
      <c r="C434" s="8" t="s">
        <v>653</v>
      </c>
      <c r="D434" s="8" t="s">
        <v>37</v>
      </c>
      <c r="E434" s="8" t="s">
        <v>76</v>
      </c>
      <c r="F434" s="8" t="s">
        <v>79</v>
      </c>
      <c r="G434" s="8" t="s">
        <v>128</v>
      </c>
      <c r="H434" s="8" t="n">
        <v>121.67</v>
      </c>
      <c r="I434" s="8" t="n">
        <v>697.1</v>
      </c>
      <c r="J434" s="8" t="s">
        <v>711</v>
      </c>
      <c r="K434" s="8" t="s">
        <v>1437</v>
      </c>
      <c r="L434" s="8" t="s">
        <v>141</v>
      </c>
    </row>
    <row r="435" customFormat="false" ht="15" hidden="false" customHeight="false" outlineLevel="0" collapsed="false">
      <c r="A435" s="9" t="s">
        <v>1438</v>
      </c>
      <c r="B435" s="14" t="n">
        <v>44144</v>
      </c>
      <c r="C435" s="9" t="s">
        <v>187</v>
      </c>
      <c r="D435" s="9" t="s">
        <v>38</v>
      </c>
      <c r="E435" s="9" t="s">
        <v>76</v>
      </c>
      <c r="F435" s="9" t="s">
        <v>78</v>
      </c>
      <c r="G435" s="9" t="s">
        <v>174</v>
      </c>
      <c r="H435" s="9" t="n">
        <v>820.95</v>
      </c>
      <c r="I435" s="9" t="n">
        <v>3549</v>
      </c>
      <c r="J435" s="9" t="s">
        <v>797</v>
      </c>
      <c r="K435" s="9" t="s">
        <v>1439</v>
      </c>
      <c r="L435" s="9" t="s">
        <v>132</v>
      </c>
    </row>
    <row r="436" customFormat="false" ht="15" hidden="false" customHeight="false" outlineLevel="0" collapsed="false">
      <c r="A436" s="8" t="s">
        <v>1440</v>
      </c>
      <c r="B436" s="13" t="n">
        <v>44901</v>
      </c>
      <c r="C436" s="8" t="s">
        <v>608</v>
      </c>
      <c r="D436" s="8" t="s">
        <v>39</v>
      </c>
      <c r="E436" s="8" t="s">
        <v>87</v>
      </c>
      <c r="F436" s="8" t="s">
        <v>88</v>
      </c>
      <c r="G436" s="8" t="s">
        <v>174</v>
      </c>
      <c r="H436" s="8" t="n">
        <v>268.51</v>
      </c>
      <c r="I436" s="8" t="n">
        <v>2629</v>
      </c>
      <c r="J436" s="8" t="s">
        <v>760</v>
      </c>
      <c r="K436" s="8" t="s">
        <v>1441</v>
      </c>
      <c r="L436" s="8" t="s">
        <v>148</v>
      </c>
    </row>
    <row r="437" customFormat="false" ht="15" hidden="false" customHeight="false" outlineLevel="0" collapsed="false">
      <c r="A437" s="9" t="s">
        <v>1442</v>
      </c>
      <c r="B437" s="14" t="n">
        <v>45522</v>
      </c>
      <c r="C437" s="9" t="s">
        <v>635</v>
      </c>
      <c r="D437" s="9" t="s">
        <v>40</v>
      </c>
      <c r="E437" s="9" t="s">
        <v>72</v>
      </c>
      <c r="F437" s="9" t="s">
        <v>73</v>
      </c>
      <c r="G437" s="9" t="s">
        <v>174</v>
      </c>
      <c r="H437" s="9" t="n">
        <v>1356.52</v>
      </c>
      <c r="I437" s="9" t="n">
        <v>9400.2</v>
      </c>
      <c r="J437" s="9" t="s">
        <v>877</v>
      </c>
      <c r="K437" s="9" t="s">
        <v>1443</v>
      </c>
      <c r="L437" s="9" t="s">
        <v>141</v>
      </c>
    </row>
    <row r="438" customFormat="false" ht="15" hidden="false" customHeight="false" outlineLevel="0" collapsed="false">
      <c r="A438" s="8" t="s">
        <v>1444</v>
      </c>
      <c r="B438" s="13" t="n">
        <v>44048</v>
      </c>
      <c r="C438" s="8" t="s">
        <v>584</v>
      </c>
      <c r="D438" s="8" t="s">
        <v>39</v>
      </c>
      <c r="E438" s="8" t="s">
        <v>72</v>
      </c>
      <c r="F438" s="8" t="s">
        <v>73</v>
      </c>
      <c r="G438" s="8" t="s">
        <v>137</v>
      </c>
      <c r="H438" s="8" t="n">
        <v>2327.12</v>
      </c>
      <c r="I438" s="8" t="n">
        <v>16897</v>
      </c>
      <c r="J438" s="8" t="s">
        <v>715</v>
      </c>
      <c r="K438" s="8" t="s">
        <v>1445</v>
      </c>
      <c r="L438" s="8" t="s">
        <v>132</v>
      </c>
    </row>
    <row r="439" customFormat="false" ht="15" hidden="false" customHeight="false" outlineLevel="0" collapsed="false">
      <c r="A439" s="9" t="s">
        <v>1446</v>
      </c>
      <c r="B439" s="14" t="n">
        <v>44927</v>
      </c>
      <c r="C439" s="9" t="s">
        <v>350</v>
      </c>
      <c r="D439" s="9" t="s">
        <v>36</v>
      </c>
      <c r="E439" s="9" t="s">
        <v>61</v>
      </c>
      <c r="F439" s="9" t="s">
        <v>224</v>
      </c>
      <c r="G439" s="9" t="s">
        <v>128</v>
      </c>
      <c r="H439" s="9" t="n">
        <v>425.7</v>
      </c>
      <c r="I439" s="9" t="n">
        <v>1541.6</v>
      </c>
      <c r="J439" s="9" t="s">
        <v>708</v>
      </c>
      <c r="K439" s="9" t="s">
        <v>1131</v>
      </c>
      <c r="L439" s="9" t="s">
        <v>141</v>
      </c>
    </row>
    <row r="440" customFormat="false" ht="15" hidden="false" customHeight="false" outlineLevel="0" collapsed="false">
      <c r="A440" s="8" t="s">
        <v>1447</v>
      </c>
      <c r="B440" s="13" t="n">
        <v>45872</v>
      </c>
      <c r="C440" s="8" t="s">
        <v>380</v>
      </c>
      <c r="D440" s="8" t="s">
        <v>39</v>
      </c>
      <c r="E440" s="8" t="s">
        <v>72</v>
      </c>
      <c r="F440" s="8" t="s">
        <v>73</v>
      </c>
      <c r="G440" s="8" t="s">
        <v>119</v>
      </c>
      <c r="H440" s="8" t="n">
        <v>287.74</v>
      </c>
      <c r="I440" s="8" t="n">
        <v>955.6</v>
      </c>
      <c r="J440" s="8" t="s">
        <v>760</v>
      </c>
      <c r="K440" s="8" t="s">
        <v>745</v>
      </c>
      <c r="L440" s="8" t="s">
        <v>120</v>
      </c>
    </row>
    <row r="441" customFormat="false" ht="15" hidden="false" customHeight="false" outlineLevel="0" collapsed="false">
      <c r="A441" s="9" t="s">
        <v>1448</v>
      </c>
      <c r="B441" s="14" t="n">
        <v>44410</v>
      </c>
      <c r="C441" s="9" t="s">
        <v>267</v>
      </c>
      <c r="D441" s="9" t="s">
        <v>42</v>
      </c>
      <c r="E441" s="9" t="s">
        <v>76</v>
      </c>
      <c r="F441" s="9" t="s">
        <v>77</v>
      </c>
      <c r="G441" s="9" t="s">
        <v>137</v>
      </c>
      <c r="H441" s="9" t="n">
        <v>2878.53</v>
      </c>
      <c r="I441" s="9" t="n">
        <v>31761.5</v>
      </c>
      <c r="J441" s="9" t="s">
        <v>887</v>
      </c>
      <c r="K441" s="9" t="s">
        <v>1449</v>
      </c>
      <c r="L441" s="9" t="s">
        <v>148</v>
      </c>
    </row>
    <row r="442" customFormat="false" ht="15" hidden="false" customHeight="false" outlineLevel="0" collapsed="false">
      <c r="A442" s="8" t="s">
        <v>1450</v>
      </c>
      <c r="B442" s="13" t="n">
        <v>45550</v>
      </c>
      <c r="C442" s="8" t="s">
        <v>534</v>
      </c>
      <c r="D442" s="8" t="s">
        <v>38</v>
      </c>
      <c r="E442" s="8" t="s">
        <v>82</v>
      </c>
      <c r="F442" s="8" t="s">
        <v>197</v>
      </c>
      <c r="G442" s="8" t="s">
        <v>119</v>
      </c>
      <c r="H442" s="8" t="n">
        <v>96.84</v>
      </c>
      <c r="I442" s="8" t="n">
        <v>755.7</v>
      </c>
      <c r="J442" s="8" t="s">
        <v>809</v>
      </c>
      <c r="K442" s="8" t="s">
        <v>703</v>
      </c>
      <c r="L442" s="8" t="s">
        <v>141</v>
      </c>
    </row>
    <row r="443" customFormat="false" ht="15" hidden="false" customHeight="false" outlineLevel="0" collapsed="false">
      <c r="A443" s="9" t="s">
        <v>1451</v>
      </c>
      <c r="B443" s="14" t="n">
        <v>43998</v>
      </c>
      <c r="C443" s="9" t="s">
        <v>264</v>
      </c>
      <c r="D443" s="9" t="s">
        <v>42</v>
      </c>
      <c r="E443" s="9" t="s">
        <v>76</v>
      </c>
      <c r="F443" s="9" t="s">
        <v>81</v>
      </c>
      <c r="G443" s="9" t="s">
        <v>148</v>
      </c>
      <c r="H443" s="9" t="n">
        <v>83.84</v>
      </c>
      <c r="I443" s="9" t="n">
        <v>440.2</v>
      </c>
      <c r="J443" s="9" t="s">
        <v>702</v>
      </c>
      <c r="K443" s="9" t="s">
        <v>703</v>
      </c>
      <c r="L443" s="9" t="s">
        <v>125</v>
      </c>
    </row>
    <row r="444" customFormat="false" ht="15" hidden="false" customHeight="false" outlineLevel="0" collapsed="false">
      <c r="A444" s="8" t="s">
        <v>1452</v>
      </c>
      <c r="B444" s="13" t="n">
        <v>45482</v>
      </c>
      <c r="C444" s="8" t="s">
        <v>624</v>
      </c>
      <c r="D444" s="8" t="s">
        <v>39</v>
      </c>
      <c r="E444" s="8" t="s">
        <v>82</v>
      </c>
      <c r="F444" s="8" t="s">
        <v>85</v>
      </c>
      <c r="G444" s="8" t="s">
        <v>137</v>
      </c>
      <c r="H444" s="8" t="n">
        <v>3431.76</v>
      </c>
      <c r="I444" s="8" t="n">
        <v>22395.6</v>
      </c>
      <c r="J444" s="8" t="s">
        <v>715</v>
      </c>
      <c r="K444" s="8" t="s">
        <v>703</v>
      </c>
      <c r="L444" s="8" t="s">
        <v>141</v>
      </c>
    </row>
    <row r="445" customFormat="false" ht="15" hidden="false" customHeight="false" outlineLevel="0" collapsed="false">
      <c r="A445" s="9" t="s">
        <v>1453</v>
      </c>
      <c r="B445" s="14" t="n">
        <v>45376</v>
      </c>
      <c r="C445" s="9" t="s">
        <v>476</v>
      </c>
      <c r="D445" s="9" t="s">
        <v>42</v>
      </c>
      <c r="E445" s="9" t="s">
        <v>76</v>
      </c>
      <c r="F445" s="9" t="s">
        <v>79</v>
      </c>
      <c r="G445" s="9" t="s">
        <v>137</v>
      </c>
      <c r="H445" s="9" t="n">
        <v>2899.76</v>
      </c>
      <c r="I445" s="9" t="n">
        <v>37049.3</v>
      </c>
      <c r="J445" s="9" t="s">
        <v>715</v>
      </c>
      <c r="K445" s="9" t="s">
        <v>807</v>
      </c>
      <c r="L445" s="9" t="s">
        <v>161</v>
      </c>
    </row>
    <row r="446" customFormat="false" ht="15" hidden="false" customHeight="false" outlineLevel="0" collapsed="false">
      <c r="A446" s="8" t="s">
        <v>1454</v>
      </c>
      <c r="B446" s="13" t="n">
        <v>44819</v>
      </c>
      <c r="C446" s="8" t="s">
        <v>427</v>
      </c>
      <c r="D446" s="8" t="s">
        <v>38</v>
      </c>
      <c r="E446" s="8" t="s">
        <v>76</v>
      </c>
      <c r="F446" s="8" t="s">
        <v>79</v>
      </c>
      <c r="G446" s="8" t="s">
        <v>148</v>
      </c>
      <c r="H446" s="8" t="n">
        <v>103.82</v>
      </c>
      <c r="I446" s="8" t="n">
        <v>570.5</v>
      </c>
      <c r="J446" s="8" t="s">
        <v>784</v>
      </c>
      <c r="K446" s="8" t="s">
        <v>1455</v>
      </c>
      <c r="L446" s="8" t="s">
        <v>132</v>
      </c>
    </row>
    <row r="447" customFormat="false" ht="15" hidden="false" customHeight="false" outlineLevel="0" collapsed="false">
      <c r="A447" s="9" t="s">
        <v>1456</v>
      </c>
      <c r="B447" s="14" t="n">
        <v>45024</v>
      </c>
      <c r="C447" s="9" t="s">
        <v>541</v>
      </c>
      <c r="D447" s="9" t="s">
        <v>39</v>
      </c>
      <c r="E447" s="9" t="s">
        <v>72</v>
      </c>
      <c r="F447" s="9" t="s">
        <v>73</v>
      </c>
      <c r="G447" s="9" t="s">
        <v>174</v>
      </c>
      <c r="H447" s="9" t="n">
        <v>469.22</v>
      </c>
      <c r="I447" s="9" t="n">
        <v>3852.2</v>
      </c>
      <c r="J447" s="9" t="s">
        <v>733</v>
      </c>
      <c r="K447" s="9" t="s">
        <v>703</v>
      </c>
      <c r="L447" s="9" t="s">
        <v>115</v>
      </c>
    </row>
    <row r="448" customFormat="false" ht="15" hidden="false" customHeight="false" outlineLevel="0" collapsed="false">
      <c r="A448" s="8" t="s">
        <v>1457</v>
      </c>
      <c r="B448" s="13" t="n">
        <v>44739</v>
      </c>
      <c r="C448" s="8" t="s">
        <v>164</v>
      </c>
      <c r="D448" s="8" t="s">
        <v>38</v>
      </c>
      <c r="E448" s="8" t="s">
        <v>61</v>
      </c>
      <c r="F448" s="8" t="s">
        <v>63</v>
      </c>
      <c r="G448" s="8" t="s">
        <v>125</v>
      </c>
      <c r="H448" s="8" t="n">
        <v>44.12</v>
      </c>
      <c r="I448" s="8" t="n">
        <v>232.7</v>
      </c>
      <c r="J448" s="8" t="s">
        <v>800</v>
      </c>
      <c r="K448" s="8" t="s">
        <v>703</v>
      </c>
      <c r="L448" s="8" t="s">
        <v>132</v>
      </c>
    </row>
    <row r="449" customFormat="false" ht="15" hidden="false" customHeight="false" outlineLevel="0" collapsed="false">
      <c r="A449" s="9" t="s">
        <v>1458</v>
      </c>
      <c r="B449" s="14" t="n">
        <v>44644</v>
      </c>
      <c r="C449" s="9" t="s">
        <v>189</v>
      </c>
      <c r="D449" s="9" t="s">
        <v>37</v>
      </c>
      <c r="E449" s="9" t="s">
        <v>72</v>
      </c>
      <c r="F449" s="9" t="s">
        <v>73</v>
      </c>
      <c r="G449" s="9" t="s">
        <v>119</v>
      </c>
      <c r="H449" s="9" t="n">
        <v>110.62</v>
      </c>
      <c r="I449" s="9" t="n">
        <v>688.1</v>
      </c>
      <c r="J449" s="9" t="s">
        <v>699</v>
      </c>
      <c r="K449" s="9" t="s">
        <v>703</v>
      </c>
      <c r="L449" s="9" t="s">
        <v>115</v>
      </c>
    </row>
    <row r="450" customFormat="false" ht="15" hidden="false" customHeight="false" outlineLevel="0" collapsed="false">
      <c r="A450" s="8" t="s">
        <v>1459</v>
      </c>
      <c r="B450" s="13" t="n">
        <v>43973</v>
      </c>
      <c r="C450" s="8" t="s">
        <v>508</v>
      </c>
      <c r="D450" s="8" t="s">
        <v>37</v>
      </c>
      <c r="E450" s="8" t="s">
        <v>61</v>
      </c>
      <c r="F450" s="8" t="s">
        <v>242</v>
      </c>
      <c r="G450" s="8" t="s">
        <v>174</v>
      </c>
      <c r="H450" s="8" t="n">
        <v>1983.7</v>
      </c>
      <c r="I450" s="8" t="n">
        <v>9447.3</v>
      </c>
      <c r="J450" s="8" t="s">
        <v>818</v>
      </c>
      <c r="K450" s="8" t="s">
        <v>1460</v>
      </c>
      <c r="L450" s="8" t="s">
        <v>148</v>
      </c>
    </row>
    <row r="451" customFormat="false" ht="15" hidden="false" customHeight="false" outlineLevel="0" collapsed="false">
      <c r="A451" s="9" t="s">
        <v>1461</v>
      </c>
      <c r="B451" s="14" t="n">
        <v>43939</v>
      </c>
      <c r="C451" s="9" t="s">
        <v>304</v>
      </c>
      <c r="D451" s="9" t="s">
        <v>36</v>
      </c>
      <c r="E451" s="9" t="s">
        <v>61</v>
      </c>
      <c r="F451" s="9" t="s">
        <v>67</v>
      </c>
      <c r="G451" s="9" t="s">
        <v>124</v>
      </c>
      <c r="H451" s="9" t="n">
        <v>312.83</v>
      </c>
      <c r="I451" s="9" t="n">
        <v>1571.4</v>
      </c>
      <c r="J451" s="9" t="s">
        <v>708</v>
      </c>
      <c r="K451" s="9" t="s">
        <v>816</v>
      </c>
      <c r="L451" s="9" t="s">
        <v>161</v>
      </c>
    </row>
    <row r="452" customFormat="false" ht="15" hidden="false" customHeight="false" outlineLevel="0" collapsed="false">
      <c r="A452" s="8" t="s">
        <v>1462</v>
      </c>
      <c r="B452" s="13" t="n">
        <v>45765</v>
      </c>
      <c r="C452" s="8" t="s">
        <v>521</v>
      </c>
      <c r="D452" s="8" t="s">
        <v>112</v>
      </c>
      <c r="E452" s="8" t="s">
        <v>76</v>
      </c>
      <c r="F452" s="8" t="s">
        <v>79</v>
      </c>
      <c r="G452" s="8" t="s">
        <v>125</v>
      </c>
      <c r="H452" s="8" t="n">
        <v>57.82</v>
      </c>
      <c r="I452" s="8" t="n">
        <v>435.9</v>
      </c>
      <c r="J452" s="8" t="s">
        <v>708</v>
      </c>
      <c r="K452" s="8" t="s">
        <v>1463</v>
      </c>
      <c r="L452" s="8" t="s">
        <v>125</v>
      </c>
    </row>
    <row r="453" customFormat="false" ht="15" hidden="false" customHeight="false" outlineLevel="0" collapsed="false">
      <c r="A453" s="9" t="s">
        <v>1464</v>
      </c>
      <c r="B453" s="14" t="n">
        <v>44068</v>
      </c>
      <c r="C453" s="9" t="s">
        <v>250</v>
      </c>
      <c r="D453" s="9" t="s">
        <v>40</v>
      </c>
      <c r="E453" s="9" t="s">
        <v>61</v>
      </c>
      <c r="F453" s="9" t="s">
        <v>63</v>
      </c>
      <c r="G453" s="9" t="s">
        <v>137</v>
      </c>
      <c r="H453" s="9" t="n">
        <v>3214.48</v>
      </c>
      <c r="I453" s="9" t="n">
        <v>31824.4</v>
      </c>
      <c r="J453" s="9" t="s">
        <v>688</v>
      </c>
      <c r="K453" s="9" t="s">
        <v>1465</v>
      </c>
      <c r="L453" s="9" t="s">
        <v>141</v>
      </c>
    </row>
    <row r="454" customFormat="false" ht="15" hidden="false" customHeight="false" outlineLevel="0" collapsed="false">
      <c r="A454" s="8" t="s">
        <v>1466</v>
      </c>
      <c r="B454" s="13" t="n">
        <v>45235</v>
      </c>
      <c r="C454" s="8" t="s">
        <v>506</v>
      </c>
      <c r="D454" s="8" t="s">
        <v>36</v>
      </c>
      <c r="E454" s="8" t="s">
        <v>68</v>
      </c>
      <c r="F454" s="8" t="s">
        <v>130</v>
      </c>
      <c r="G454" s="8" t="s">
        <v>119</v>
      </c>
      <c r="H454" s="8" t="n">
        <v>126.77</v>
      </c>
      <c r="I454" s="8" t="n">
        <v>838.6</v>
      </c>
      <c r="J454" s="8" t="s">
        <v>757</v>
      </c>
      <c r="K454" s="8" t="s">
        <v>1467</v>
      </c>
      <c r="L454" s="8" t="s">
        <v>148</v>
      </c>
    </row>
    <row r="455" customFormat="false" ht="15" hidden="false" customHeight="false" outlineLevel="0" collapsed="false">
      <c r="A455" s="9" t="s">
        <v>1468</v>
      </c>
      <c r="B455" s="14" t="n">
        <v>45679</v>
      </c>
      <c r="C455" s="9" t="s">
        <v>152</v>
      </c>
      <c r="D455" s="9" t="s">
        <v>41</v>
      </c>
      <c r="E455" s="9" t="s">
        <v>82</v>
      </c>
      <c r="F455" s="9" t="s">
        <v>197</v>
      </c>
      <c r="G455" s="9" t="s">
        <v>125</v>
      </c>
      <c r="H455" s="9" t="n">
        <v>10.07</v>
      </c>
      <c r="I455" s="9" t="n">
        <v>77.2</v>
      </c>
      <c r="J455" s="9" t="s">
        <v>702</v>
      </c>
      <c r="K455" s="9" t="s">
        <v>752</v>
      </c>
      <c r="L455" s="9" t="s">
        <v>115</v>
      </c>
    </row>
    <row r="456" customFormat="false" ht="15" hidden="false" customHeight="false" outlineLevel="0" collapsed="false">
      <c r="A456" s="8" t="s">
        <v>1469</v>
      </c>
      <c r="B456" s="13" t="n">
        <v>44006</v>
      </c>
      <c r="C456" s="8" t="s">
        <v>673</v>
      </c>
      <c r="D456" s="8" t="s">
        <v>41</v>
      </c>
      <c r="E456" s="8" t="s">
        <v>58</v>
      </c>
      <c r="F456" s="8" t="s">
        <v>59</v>
      </c>
      <c r="G456" s="8" t="s">
        <v>119</v>
      </c>
      <c r="H456" s="8" t="n">
        <v>271.57</v>
      </c>
      <c r="I456" s="8" t="n">
        <v>1351.7</v>
      </c>
      <c r="J456" s="8" t="s">
        <v>797</v>
      </c>
      <c r="K456" s="8" t="s">
        <v>703</v>
      </c>
      <c r="L456" s="8" t="s">
        <v>120</v>
      </c>
    </row>
    <row r="457" customFormat="false" ht="15" hidden="false" customHeight="false" outlineLevel="0" collapsed="false">
      <c r="A457" s="9" t="s">
        <v>1470</v>
      </c>
      <c r="B457" s="14" t="n">
        <v>44308</v>
      </c>
      <c r="C457" s="9" t="s">
        <v>563</v>
      </c>
      <c r="D457" s="9" t="s">
        <v>38</v>
      </c>
      <c r="E457" s="9" t="s">
        <v>87</v>
      </c>
      <c r="F457" s="9" t="s">
        <v>90</v>
      </c>
      <c r="G457" s="9" t="s">
        <v>120</v>
      </c>
      <c r="H457" s="9" t="n">
        <v>14.19</v>
      </c>
      <c r="I457" s="9" t="n">
        <v>102.8</v>
      </c>
      <c r="J457" s="9" t="s">
        <v>784</v>
      </c>
      <c r="K457" s="9" t="s">
        <v>1471</v>
      </c>
      <c r="L457" s="9" t="s">
        <v>120</v>
      </c>
    </row>
    <row r="458" customFormat="false" ht="15" hidden="false" customHeight="false" outlineLevel="0" collapsed="false">
      <c r="A458" s="8" t="s">
        <v>1472</v>
      </c>
      <c r="B458" s="13" t="n">
        <v>43942</v>
      </c>
      <c r="C458" s="8" t="s">
        <v>414</v>
      </c>
      <c r="D458" s="8" t="s">
        <v>38</v>
      </c>
      <c r="E458" s="8" t="s">
        <v>92</v>
      </c>
      <c r="F458" s="8" t="s">
        <v>93</v>
      </c>
      <c r="G458" s="8" t="s">
        <v>174</v>
      </c>
      <c r="H458" s="8" t="n">
        <v>1886.59</v>
      </c>
      <c r="I458" s="8" t="n">
        <v>10758.9</v>
      </c>
      <c r="J458" s="8" t="s">
        <v>705</v>
      </c>
      <c r="K458" s="8" t="s">
        <v>949</v>
      </c>
      <c r="L458" s="8" t="s">
        <v>161</v>
      </c>
    </row>
    <row r="459" customFormat="false" ht="15" hidden="false" customHeight="false" outlineLevel="0" collapsed="false">
      <c r="A459" s="9" t="s">
        <v>1473</v>
      </c>
      <c r="B459" s="14" t="n">
        <v>45288</v>
      </c>
      <c r="C459" s="9" t="s">
        <v>501</v>
      </c>
      <c r="D459" s="9" t="s">
        <v>42</v>
      </c>
      <c r="E459" s="9" t="s">
        <v>68</v>
      </c>
      <c r="F459" s="9" t="s">
        <v>130</v>
      </c>
      <c r="G459" s="9" t="s">
        <v>125</v>
      </c>
      <c r="H459" s="9" t="n">
        <v>31.7</v>
      </c>
      <c r="I459" s="9" t="n">
        <v>229.4</v>
      </c>
      <c r="J459" s="9" t="s">
        <v>797</v>
      </c>
      <c r="K459" s="9" t="s">
        <v>1474</v>
      </c>
      <c r="L459" s="9" t="s">
        <v>119</v>
      </c>
    </row>
    <row r="460" customFormat="false" ht="15" hidden="false" customHeight="false" outlineLevel="0" collapsed="false">
      <c r="A460" s="8" t="s">
        <v>1475</v>
      </c>
      <c r="B460" s="13" t="n">
        <v>43996</v>
      </c>
      <c r="C460" s="8" t="s">
        <v>347</v>
      </c>
      <c r="D460" s="8" t="s">
        <v>39</v>
      </c>
      <c r="E460" s="8" t="s">
        <v>76</v>
      </c>
      <c r="F460" s="8" t="s">
        <v>78</v>
      </c>
      <c r="G460" s="8" t="s">
        <v>137</v>
      </c>
      <c r="H460" s="8" t="n">
        <v>4926.48</v>
      </c>
      <c r="I460" s="8" t="n">
        <v>60905.6</v>
      </c>
      <c r="J460" s="8" t="s">
        <v>741</v>
      </c>
      <c r="K460" s="8" t="s">
        <v>1267</v>
      </c>
      <c r="L460" s="8" t="s">
        <v>125</v>
      </c>
    </row>
    <row r="461" customFormat="false" ht="15" hidden="false" customHeight="false" outlineLevel="0" collapsed="false">
      <c r="A461" s="9" t="s">
        <v>1476</v>
      </c>
      <c r="B461" s="14" t="n">
        <v>45499</v>
      </c>
      <c r="C461" s="9" t="s">
        <v>446</v>
      </c>
      <c r="D461" s="9" t="s">
        <v>39</v>
      </c>
      <c r="E461" s="9" t="s">
        <v>72</v>
      </c>
      <c r="F461" s="9" t="s">
        <v>74</v>
      </c>
      <c r="G461" s="9" t="s">
        <v>174</v>
      </c>
      <c r="H461" s="9" t="n">
        <v>1267.57</v>
      </c>
      <c r="I461" s="9" t="n">
        <v>6329.1</v>
      </c>
      <c r="J461" s="9" t="s">
        <v>688</v>
      </c>
      <c r="K461" s="9" t="s">
        <v>1477</v>
      </c>
      <c r="L461" s="9" t="s">
        <v>132</v>
      </c>
    </row>
    <row r="462" customFormat="false" ht="15" hidden="false" customHeight="false" outlineLevel="0" collapsed="false">
      <c r="A462" s="8" t="s">
        <v>1478</v>
      </c>
      <c r="B462" s="13" t="n">
        <v>45909</v>
      </c>
      <c r="C462" s="8" t="s">
        <v>401</v>
      </c>
      <c r="D462" s="8" t="s">
        <v>37</v>
      </c>
      <c r="E462" s="8" t="s">
        <v>76</v>
      </c>
      <c r="F462" s="8" t="s">
        <v>79</v>
      </c>
      <c r="G462" s="8" t="s">
        <v>148</v>
      </c>
      <c r="H462" s="8" t="n">
        <v>188.29</v>
      </c>
      <c r="I462" s="8" t="n">
        <v>968.6</v>
      </c>
      <c r="J462" s="8" t="s">
        <v>691</v>
      </c>
      <c r="K462" s="8" t="s">
        <v>1479</v>
      </c>
      <c r="L462" s="8" t="s">
        <v>115</v>
      </c>
    </row>
    <row r="463" customFormat="false" ht="15" hidden="false" customHeight="false" outlineLevel="0" collapsed="false">
      <c r="A463" s="9" t="s">
        <v>1480</v>
      </c>
      <c r="B463" s="14" t="n">
        <v>45554</v>
      </c>
      <c r="C463" s="9" t="s">
        <v>179</v>
      </c>
      <c r="D463" s="9" t="s">
        <v>42</v>
      </c>
      <c r="E463" s="9" t="s">
        <v>76</v>
      </c>
      <c r="F463" s="9" t="s">
        <v>81</v>
      </c>
      <c r="G463" s="9" t="s">
        <v>125</v>
      </c>
      <c r="H463" s="9" t="n">
        <v>53.9</v>
      </c>
      <c r="I463" s="9" t="n">
        <v>241.4</v>
      </c>
      <c r="J463" s="9" t="s">
        <v>685</v>
      </c>
      <c r="K463" s="9" t="s">
        <v>1481</v>
      </c>
      <c r="L463" s="9" t="s">
        <v>161</v>
      </c>
    </row>
    <row r="464" customFormat="false" ht="15" hidden="false" customHeight="false" outlineLevel="0" collapsed="false">
      <c r="A464" s="8" t="s">
        <v>1482</v>
      </c>
      <c r="B464" s="13" t="n">
        <v>44252</v>
      </c>
      <c r="C464" s="8" t="s">
        <v>386</v>
      </c>
      <c r="D464" s="8" t="s">
        <v>36</v>
      </c>
      <c r="E464" s="8" t="s">
        <v>76</v>
      </c>
      <c r="F464" s="8" t="s">
        <v>77</v>
      </c>
      <c r="G464" s="8" t="s">
        <v>148</v>
      </c>
      <c r="H464" s="8" t="n">
        <v>180.3</v>
      </c>
      <c r="I464" s="8" t="n">
        <v>599.5</v>
      </c>
      <c r="J464" s="8" t="s">
        <v>699</v>
      </c>
      <c r="K464" s="8" t="s">
        <v>1483</v>
      </c>
      <c r="L464" s="8" t="s">
        <v>115</v>
      </c>
    </row>
    <row r="465" customFormat="false" ht="15" hidden="false" customHeight="false" outlineLevel="0" collapsed="false">
      <c r="A465" s="9" t="s">
        <v>1484</v>
      </c>
      <c r="B465" s="14" t="n">
        <v>44055</v>
      </c>
      <c r="C465" s="9" t="s">
        <v>584</v>
      </c>
      <c r="D465" s="9" t="s">
        <v>36</v>
      </c>
      <c r="E465" s="9" t="s">
        <v>92</v>
      </c>
      <c r="F465" s="9" t="s">
        <v>94</v>
      </c>
      <c r="G465" s="9" t="s">
        <v>124</v>
      </c>
      <c r="H465" s="9" t="n">
        <v>1316.45</v>
      </c>
      <c r="I465" s="9" t="n">
        <v>10080.7</v>
      </c>
      <c r="J465" s="9" t="s">
        <v>818</v>
      </c>
      <c r="K465" s="9" t="s">
        <v>703</v>
      </c>
      <c r="L465" s="9" t="s">
        <v>141</v>
      </c>
    </row>
    <row r="466" customFormat="false" ht="15" hidden="false" customHeight="false" outlineLevel="0" collapsed="false">
      <c r="A466" s="8" t="s">
        <v>1485</v>
      </c>
      <c r="B466" s="13" t="n">
        <v>44543</v>
      </c>
      <c r="C466" s="8" t="s">
        <v>420</v>
      </c>
      <c r="D466" s="8" t="s">
        <v>39</v>
      </c>
      <c r="E466" s="8" t="s">
        <v>76</v>
      </c>
      <c r="F466" s="8" t="s">
        <v>77</v>
      </c>
      <c r="G466" s="8" t="s">
        <v>137</v>
      </c>
      <c r="H466" s="8" t="n">
        <v>3053.32</v>
      </c>
      <c r="I466" s="8" t="n">
        <v>21096.4</v>
      </c>
      <c r="J466" s="8" t="s">
        <v>685</v>
      </c>
      <c r="K466" s="8" t="s">
        <v>752</v>
      </c>
      <c r="L466" s="8" t="s">
        <v>125</v>
      </c>
    </row>
    <row r="467" customFormat="false" ht="15" hidden="false" customHeight="false" outlineLevel="0" collapsed="false">
      <c r="A467" s="9" t="s">
        <v>1486</v>
      </c>
      <c r="B467" s="14" t="n">
        <v>43902</v>
      </c>
      <c r="C467" s="9" t="s">
        <v>247</v>
      </c>
      <c r="D467" s="9" t="s">
        <v>40</v>
      </c>
      <c r="E467" s="9" t="s">
        <v>58</v>
      </c>
      <c r="F467" s="9" t="s">
        <v>59</v>
      </c>
      <c r="G467" s="9" t="s">
        <v>124</v>
      </c>
      <c r="H467" s="9" t="n">
        <v>1785.84</v>
      </c>
      <c r="I467" s="9" t="n">
        <v>8826.4</v>
      </c>
      <c r="J467" s="9" t="s">
        <v>711</v>
      </c>
      <c r="K467" s="9" t="s">
        <v>1487</v>
      </c>
      <c r="L467" s="9" t="s">
        <v>125</v>
      </c>
    </row>
    <row r="468" customFormat="false" ht="15" hidden="false" customHeight="false" outlineLevel="0" collapsed="false">
      <c r="A468" s="8" t="s">
        <v>1488</v>
      </c>
      <c r="B468" s="13" t="n">
        <v>45494</v>
      </c>
      <c r="C468" s="8" t="s">
        <v>135</v>
      </c>
      <c r="D468" s="8" t="s">
        <v>41</v>
      </c>
      <c r="E468" s="8" t="s">
        <v>68</v>
      </c>
      <c r="F468" s="8" t="s">
        <v>130</v>
      </c>
      <c r="G468" s="8" t="s">
        <v>128</v>
      </c>
      <c r="H468" s="8" t="n">
        <v>92.07</v>
      </c>
      <c r="I468" s="8" t="n">
        <v>529.7</v>
      </c>
      <c r="J468" s="8" t="s">
        <v>728</v>
      </c>
      <c r="K468" s="8" t="s">
        <v>1489</v>
      </c>
      <c r="L468" s="8" t="s">
        <v>148</v>
      </c>
    </row>
    <row r="469" customFormat="false" ht="15" hidden="false" customHeight="false" outlineLevel="0" collapsed="false">
      <c r="A469" s="9" t="s">
        <v>1490</v>
      </c>
      <c r="B469" s="14" t="n">
        <v>43892</v>
      </c>
      <c r="C469" s="9" t="s">
        <v>117</v>
      </c>
      <c r="D469" s="9" t="s">
        <v>112</v>
      </c>
      <c r="E469" s="9" t="s">
        <v>87</v>
      </c>
      <c r="F469" s="9" t="s">
        <v>90</v>
      </c>
      <c r="G469" s="9" t="s">
        <v>148</v>
      </c>
      <c r="H469" s="9" t="n">
        <v>157.97</v>
      </c>
      <c r="I469" s="9" t="n">
        <v>856.5</v>
      </c>
      <c r="J469" s="9" t="s">
        <v>733</v>
      </c>
      <c r="K469" s="9" t="s">
        <v>1491</v>
      </c>
      <c r="L469" s="9" t="s">
        <v>119</v>
      </c>
    </row>
    <row r="470" customFormat="false" ht="15" hidden="false" customHeight="false" outlineLevel="0" collapsed="false">
      <c r="A470" s="8" t="s">
        <v>1492</v>
      </c>
      <c r="B470" s="13" t="n">
        <v>45463</v>
      </c>
      <c r="C470" s="8" t="s">
        <v>266</v>
      </c>
      <c r="D470" s="8" t="s">
        <v>38</v>
      </c>
      <c r="E470" s="8" t="s">
        <v>72</v>
      </c>
      <c r="F470" s="8" t="s">
        <v>74</v>
      </c>
      <c r="G470" s="8" t="s">
        <v>128</v>
      </c>
      <c r="H470" s="8" t="n">
        <v>432.39</v>
      </c>
      <c r="I470" s="8" t="n">
        <v>1885</v>
      </c>
      <c r="J470" s="8" t="s">
        <v>802</v>
      </c>
      <c r="K470" s="8" t="s">
        <v>703</v>
      </c>
      <c r="L470" s="8" t="s">
        <v>125</v>
      </c>
    </row>
    <row r="471" customFormat="false" ht="15" hidden="false" customHeight="false" outlineLevel="0" collapsed="false">
      <c r="A471" s="9" t="s">
        <v>1493</v>
      </c>
      <c r="B471" s="14" t="n">
        <v>45790</v>
      </c>
      <c r="C471" s="9" t="s">
        <v>491</v>
      </c>
      <c r="D471" s="9" t="s">
        <v>39</v>
      </c>
      <c r="E471" s="9" t="s">
        <v>58</v>
      </c>
      <c r="F471" s="9" t="s">
        <v>59</v>
      </c>
      <c r="G471" s="9" t="s">
        <v>137</v>
      </c>
      <c r="H471" s="9" t="n">
        <v>2199.53</v>
      </c>
      <c r="I471" s="9" t="n">
        <v>16910.1</v>
      </c>
      <c r="J471" s="9" t="s">
        <v>728</v>
      </c>
      <c r="K471" s="9" t="s">
        <v>703</v>
      </c>
      <c r="L471" s="9" t="s">
        <v>132</v>
      </c>
    </row>
    <row r="472" customFormat="false" ht="15" hidden="false" customHeight="false" outlineLevel="0" collapsed="false">
      <c r="A472" s="8" t="s">
        <v>1494</v>
      </c>
      <c r="B472" s="13" t="n">
        <v>44309</v>
      </c>
      <c r="C472" s="8" t="s">
        <v>362</v>
      </c>
      <c r="D472" s="8" t="s">
        <v>42</v>
      </c>
      <c r="E472" s="8" t="s">
        <v>72</v>
      </c>
      <c r="F472" s="8" t="s">
        <v>73</v>
      </c>
      <c r="G472" s="8" t="s">
        <v>125</v>
      </c>
      <c r="H472" s="8" t="n">
        <v>41.76</v>
      </c>
      <c r="I472" s="8" t="n">
        <v>295.3</v>
      </c>
      <c r="J472" s="8" t="s">
        <v>741</v>
      </c>
      <c r="K472" s="8" t="s">
        <v>703</v>
      </c>
      <c r="L472" s="8" t="s">
        <v>132</v>
      </c>
    </row>
    <row r="473" customFormat="false" ht="15" hidden="false" customHeight="false" outlineLevel="0" collapsed="false">
      <c r="A473" s="9" t="s">
        <v>1495</v>
      </c>
      <c r="B473" s="14" t="n">
        <v>44102</v>
      </c>
      <c r="C473" s="9" t="s">
        <v>587</v>
      </c>
      <c r="D473" s="9" t="s">
        <v>36</v>
      </c>
      <c r="E473" s="9" t="s">
        <v>76</v>
      </c>
      <c r="F473" s="9" t="s">
        <v>78</v>
      </c>
      <c r="G473" s="9" t="s">
        <v>128</v>
      </c>
      <c r="H473" s="9" t="n">
        <v>333.44</v>
      </c>
      <c r="I473" s="9" t="n">
        <v>1122.3</v>
      </c>
      <c r="J473" s="9" t="s">
        <v>733</v>
      </c>
      <c r="K473" s="9" t="s">
        <v>703</v>
      </c>
      <c r="L473" s="9" t="s">
        <v>141</v>
      </c>
    </row>
    <row r="474" customFormat="false" ht="15" hidden="false" customHeight="false" outlineLevel="0" collapsed="false">
      <c r="A474" s="8" t="s">
        <v>1496</v>
      </c>
      <c r="B474" s="13" t="n">
        <v>45501</v>
      </c>
      <c r="C474" s="8" t="s">
        <v>370</v>
      </c>
      <c r="D474" s="8" t="s">
        <v>38</v>
      </c>
      <c r="E474" s="8" t="s">
        <v>72</v>
      </c>
      <c r="F474" s="8" t="s">
        <v>74</v>
      </c>
      <c r="G474" s="8" t="s">
        <v>114</v>
      </c>
      <c r="H474" s="8" t="n">
        <v>3228.26</v>
      </c>
      <c r="I474" s="8" t="n">
        <v>33973.4</v>
      </c>
      <c r="J474" s="8" t="s">
        <v>784</v>
      </c>
      <c r="K474" s="8" t="s">
        <v>1497</v>
      </c>
      <c r="L474" s="8" t="s">
        <v>119</v>
      </c>
    </row>
    <row r="475" customFormat="false" ht="15" hidden="false" customHeight="false" outlineLevel="0" collapsed="false">
      <c r="A475" s="9" t="s">
        <v>1498</v>
      </c>
      <c r="B475" s="14" t="n">
        <v>43899</v>
      </c>
      <c r="C475" s="9" t="s">
        <v>228</v>
      </c>
      <c r="D475" s="9" t="s">
        <v>112</v>
      </c>
      <c r="E475" s="9" t="s">
        <v>92</v>
      </c>
      <c r="F475" s="9" t="s">
        <v>96</v>
      </c>
      <c r="G475" s="9" t="s">
        <v>128</v>
      </c>
      <c r="H475" s="9" t="n">
        <v>225.83</v>
      </c>
      <c r="I475" s="9" t="n">
        <v>743.2</v>
      </c>
      <c r="J475" s="9" t="s">
        <v>691</v>
      </c>
      <c r="K475" s="9" t="s">
        <v>816</v>
      </c>
      <c r="L475" s="9" t="s">
        <v>115</v>
      </c>
    </row>
    <row r="476" customFormat="false" ht="15" hidden="false" customHeight="false" outlineLevel="0" collapsed="false">
      <c r="A476" s="8" t="s">
        <v>1499</v>
      </c>
      <c r="B476" s="13" t="n">
        <v>44363</v>
      </c>
      <c r="C476" s="8" t="s">
        <v>381</v>
      </c>
      <c r="D476" s="8" t="s">
        <v>38</v>
      </c>
      <c r="E476" s="8" t="s">
        <v>82</v>
      </c>
      <c r="F476" s="8" t="s">
        <v>83</v>
      </c>
      <c r="G476" s="8" t="s">
        <v>137</v>
      </c>
      <c r="H476" s="8" t="n">
        <v>4003.4</v>
      </c>
      <c r="I476" s="8" t="n">
        <v>47842.1</v>
      </c>
      <c r="J476" s="8" t="s">
        <v>696</v>
      </c>
      <c r="K476" s="8" t="s">
        <v>1500</v>
      </c>
      <c r="L476" s="8" t="s">
        <v>120</v>
      </c>
    </row>
    <row r="477" customFormat="false" ht="15" hidden="false" customHeight="false" outlineLevel="0" collapsed="false">
      <c r="A477" s="9" t="s">
        <v>1501</v>
      </c>
      <c r="B477" s="14" t="n">
        <v>44910</v>
      </c>
      <c r="C477" s="9" t="s">
        <v>333</v>
      </c>
      <c r="D477" s="9" t="s">
        <v>42</v>
      </c>
      <c r="E477" s="9" t="s">
        <v>76</v>
      </c>
      <c r="F477" s="9" t="s">
        <v>78</v>
      </c>
      <c r="G477" s="9" t="s">
        <v>119</v>
      </c>
      <c r="H477" s="9" t="n">
        <v>139.3</v>
      </c>
      <c r="I477" s="9" t="n">
        <v>734</v>
      </c>
      <c r="J477" s="9" t="s">
        <v>736</v>
      </c>
      <c r="K477" s="9" t="s">
        <v>857</v>
      </c>
      <c r="L477" s="9" t="s">
        <v>161</v>
      </c>
    </row>
    <row r="478" customFormat="false" ht="15" hidden="false" customHeight="false" outlineLevel="0" collapsed="false">
      <c r="A478" s="8" t="s">
        <v>1502</v>
      </c>
      <c r="B478" s="13" t="n">
        <v>44532</v>
      </c>
      <c r="C478" s="8" t="s">
        <v>200</v>
      </c>
      <c r="D478" s="8" t="s">
        <v>41</v>
      </c>
      <c r="E478" s="8" t="s">
        <v>87</v>
      </c>
      <c r="F478" s="8" t="s">
        <v>90</v>
      </c>
      <c r="G478" s="8" t="s">
        <v>114</v>
      </c>
      <c r="H478" s="8" t="n">
        <v>2746.19</v>
      </c>
      <c r="I478" s="8" t="n">
        <v>10846.9</v>
      </c>
      <c r="J478" s="8" t="s">
        <v>708</v>
      </c>
      <c r="K478" s="8" t="s">
        <v>1503</v>
      </c>
      <c r="L478" s="8" t="s">
        <v>120</v>
      </c>
    </row>
    <row r="479" customFormat="false" ht="15" hidden="false" customHeight="false" outlineLevel="0" collapsed="false">
      <c r="A479" s="9" t="s">
        <v>1504</v>
      </c>
      <c r="B479" s="14" t="n">
        <v>44152</v>
      </c>
      <c r="C479" s="9" t="s">
        <v>542</v>
      </c>
      <c r="D479" s="9" t="s">
        <v>38</v>
      </c>
      <c r="E479" s="9" t="s">
        <v>58</v>
      </c>
      <c r="F479" s="9" t="s">
        <v>60</v>
      </c>
      <c r="G479" s="9" t="s">
        <v>125</v>
      </c>
      <c r="H479" s="9" t="n">
        <v>17.04</v>
      </c>
      <c r="I479" s="9" t="n">
        <v>87.1</v>
      </c>
      <c r="J479" s="9" t="s">
        <v>733</v>
      </c>
      <c r="K479" s="9" t="s">
        <v>689</v>
      </c>
      <c r="L479" s="9" t="s">
        <v>141</v>
      </c>
    </row>
    <row r="480" customFormat="false" ht="15" hidden="false" customHeight="false" outlineLevel="0" collapsed="false">
      <c r="A480" s="8" t="s">
        <v>1505</v>
      </c>
      <c r="B480" s="13" t="n">
        <v>45243</v>
      </c>
      <c r="C480" s="8" t="s">
        <v>587</v>
      </c>
      <c r="D480" s="8" t="s">
        <v>37</v>
      </c>
      <c r="E480" s="8" t="s">
        <v>72</v>
      </c>
      <c r="F480" s="8" t="s">
        <v>73</v>
      </c>
      <c r="G480" s="8" t="s">
        <v>114</v>
      </c>
      <c r="H480" s="8" t="n">
        <v>417.96</v>
      </c>
      <c r="I480" s="8" t="n">
        <v>4603.7</v>
      </c>
      <c r="J480" s="8" t="s">
        <v>702</v>
      </c>
      <c r="K480" s="8" t="s">
        <v>1506</v>
      </c>
      <c r="L480" s="8" t="s">
        <v>132</v>
      </c>
    </row>
    <row r="481" customFormat="false" ht="15" hidden="false" customHeight="false" outlineLevel="0" collapsed="false">
      <c r="A481" s="9" t="s">
        <v>1507</v>
      </c>
      <c r="B481" s="14" t="n">
        <v>44521</v>
      </c>
      <c r="C481" s="9" t="s">
        <v>315</v>
      </c>
      <c r="D481" s="9" t="s">
        <v>41</v>
      </c>
      <c r="E481" s="9" t="s">
        <v>58</v>
      </c>
      <c r="F481" s="9" t="s">
        <v>59</v>
      </c>
      <c r="G481" s="9" t="s">
        <v>124</v>
      </c>
      <c r="H481" s="9" t="n">
        <v>658.63</v>
      </c>
      <c r="I481" s="9" t="n">
        <v>2861.1</v>
      </c>
      <c r="J481" s="9" t="s">
        <v>688</v>
      </c>
      <c r="K481" s="9" t="s">
        <v>1508</v>
      </c>
      <c r="L481" s="9" t="s">
        <v>148</v>
      </c>
    </row>
    <row r="482" customFormat="false" ht="15" hidden="false" customHeight="false" outlineLevel="0" collapsed="false">
      <c r="A482" s="8" t="s">
        <v>1509</v>
      </c>
      <c r="B482" s="13" t="n">
        <v>45681</v>
      </c>
      <c r="C482" s="8" t="s">
        <v>455</v>
      </c>
      <c r="D482" s="8" t="s">
        <v>40</v>
      </c>
      <c r="E482" s="8" t="s">
        <v>61</v>
      </c>
      <c r="F482" s="8" t="s">
        <v>224</v>
      </c>
      <c r="G482" s="8" t="s">
        <v>114</v>
      </c>
      <c r="H482" s="8" t="n">
        <v>2694.2</v>
      </c>
      <c r="I482" s="8" t="n">
        <v>38075</v>
      </c>
      <c r="J482" s="8" t="s">
        <v>800</v>
      </c>
      <c r="K482" s="8" t="s">
        <v>1510</v>
      </c>
      <c r="L482" s="8" t="s">
        <v>120</v>
      </c>
    </row>
    <row r="483" customFormat="false" ht="15" hidden="false" customHeight="false" outlineLevel="0" collapsed="false">
      <c r="A483" s="9" t="s">
        <v>1511</v>
      </c>
      <c r="B483" s="14" t="n">
        <v>43888</v>
      </c>
      <c r="C483" s="9" t="s">
        <v>362</v>
      </c>
      <c r="D483" s="9" t="s">
        <v>38</v>
      </c>
      <c r="E483" s="9" t="s">
        <v>61</v>
      </c>
      <c r="F483" s="9" t="s">
        <v>242</v>
      </c>
      <c r="G483" s="9" t="s">
        <v>137</v>
      </c>
      <c r="H483" s="9" t="n">
        <v>4145.25</v>
      </c>
      <c r="I483" s="9" t="n">
        <v>17526.3</v>
      </c>
      <c r="J483" s="9" t="s">
        <v>718</v>
      </c>
      <c r="K483" s="9" t="s">
        <v>1512</v>
      </c>
      <c r="L483" s="9" t="s">
        <v>125</v>
      </c>
    </row>
    <row r="484" customFormat="false" ht="15" hidden="false" customHeight="false" outlineLevel="0" collapsed="false">
      <c r="A484" s="8" t="s">
        <v>1513</v>
      </c>
      <c r="B484" s="13" t="n">
        <v>45224</v>
      </c>
      <c r="C484" s="8" t="s">
        <v>277</v>
      </c>
      <c r="D484" s="8" t="s">
        <v>112</v>
      </c>
      <c r="E484" s="8" t="s">
        <v>92</v>
      </c>
      <c r="F484" s="8" t="s">
        <v>94</v>
      </c>
      <c r="G484" s="8" t="s">
        <v>124</v>
      </c>
      <c r="H484" s="8" t="n">
        <v>1746.51</v>
      </c>
      <c r="I484" s="8" t="n">
        <v>10222.4</v>
      </c>
      <c r="J484" s="8" t="s">
        <v>751</v>
      </c>
      <c r="K484" s="8" t="s">
        <v>703</v>
      </c>
      <c r="L484" s="8" t="s">
        <v>125</v>
      </c>
    </row>
    <row r="485" customFormat="false" ht="15" hidden="false" customHeight="false" outlineLevel="0" collapsed="false">
      <c r="A485" s="9" t="s">
        <v>1514</v>
      </c>
      <c r="B485" s="14" t="n">
        <v>45135</v>
      </c>
      <c r="C485" s="9" t="s">
        <v>254</v>
      </c>
      <c r="D485" s="9" t="s">
        <v>36</v>
      </c>
      <c r="E485" s="9" t="s">
        <v>82</v>
      </c>
      <c r="F485" s="9" t="s">
        <v>84</v>
      </c>
      <c r="G485" s="9" t="s">
        <v>114</v>
      </c>
      <c r="H485" s="9" t="n">
        <v>4800.85</v>
      </c>
      <c r="I485" s="9" t="n">
        <v>15722.9</v>
      </c>
      <c r="J485" s="9" t="s">
        <v>797</v>
      </c>
      <c r="K485" s="9" t="s">
        <v>1515</v>
      </c>
      <c r="L485" s="9" t="s">
        <v>132</v>
      </c>
    </row>
    <row r="486" customFormat="false" ht="15" hidden="false" customHeight="false" outlineLevel="0" collapsed="false">
      <c r="A486" s="8" t="s">
        <v>1516</v>
      </c>
      <c r="B486" s="13" t="n">
        <v>45480</v>
      </c>
      <c r="C486" s="8" t="s">
        <v>246</v>
      </c>
      <c r="D486" s="8" t="s">
        <v>112</v>
      </c>
      <c r="E486" s="8" t="s">
        <v>72</v>
      </c>
      <c r="F486" s="8" t="s">
        <v>73</v>
      </c>
      <c r="G486" s="8" t="s">
        <v>137</v>
      </c>
      <c r="H486" s="8" t="n">
        <v>3910.44</v>
      </c>
      <c r="I486" s="8" t="n">
        <v>18607.9</v>
      </c>
      <c r="J486" s="8" t="s">
        <v>708</v>
      </c>
      <c r="K486" s="8" t="s">
        <v>1517</v>
      </c>
      <c r="L486" s="8" t="s">
        <v>125</v>
      </c>
    </row>
    <row r="487" customFormat="false" ht="15" hidden="false" customHeight="false" outlineLevel="0" collapsed="false">
      <c r="A487" s="9" t="s">
        <v>1518</v>
      </c>
      <c r="B487" s="14" t="n">
        <v>44176</v>
      </c>
      <c r="C487" s="9" t="s">
        <v>665</v>
      </c>
      <c r="D487" s="9" t="s">
        <v>38</v>
      </c>
      <c r="E487" s="9" t="s">
        <v>68</v>
      </c>
      <c r="F487" s="9" t="s">
        <v>70</v>
      </c>
      <c r="G487" s="9" t="s">
        <v>174</v>
      </c>
      <c r="H487" s="9" t="n">
        <v>722.99</v>
      </c>
      <c r="I487" s="9" t="n">
        <v>3812.9</v>
      </c>
      <c r="J487" s="9" t="s">
        <v>739</v>
      </c>
      <c r="K487" s="9" t="s">
        <v>1519</v>
      </c>
      <c r="L487" s="9" t="s">
        <v>141</v>
      </c>
    </row>
    <row r="488" customFormat="false" ht="15" hidden="false" customHeight="false" outlineLevel="0" collapsed="false">
      <c r="A488" s="8" t="s">
        <v>1520</v>
      </c>
      <c r="B488" s="13" t="n">
        <v>44260</v>
      </c>
      <c r="C488" s="8" t="s">
        <v>384</v>
      </c>
      <c r="D488" s="8" t="s">
        <v>40</v>
      </c>
      <c r="E488" s="8" t="s">
        <v>87</v>
      </c>
      <c r="F488" s="8" t="s">
        <v>89</v>
      </c>
      <c r="G488" s="8" t="s">
        <v>148</v>
      </c>
      <c r="H488" s="8" t="n">
        <v>151.85</v>
      </c>
      <c r="I488" s="8" t="n">
        <v>693.7</v>
      </c>
      <c r="J488" s="8" t="s">
        <v>705</v>
      </c>
      <c r="K488" s="8" t="s">
        <v>703</v>
      </c>
      <c r="L488" s="8" t="s">
        <v>125</v>
      </c>
    </row>
    <row r="489" customFormat="false" ht="15" hidden="false" customHeight="false" outlineLevel="0" collapsed="false">
      <c r="A489" s="9" t="s">
        <v>1521</v>
      </c>
      <c r="B489" s="14" t="n">
        <v>45171</v>
      </c>
      <c r="C489" s="9" t="s">
        <v>389</v>
      </c>
      <c r="D489" s="9" t="s">
        <v>42</v>
      </c>
      <c r="E489" s="9" t="s">
        <v>92</v>
      </c>
      <c r="F489" s="9" t="s">
        <v>93</v>
      </c>
      <c r="G489" s="9" t="s">
        <v>137</v>
      </c>
      <c r="H489" s="9" t="n">
        <v>2973.63</v>
      </c>
      <c r="I489" s="9" t="n">
        <v>36489</v>
      </c>
      <c r="J489" s="9" t="s">
        <v>760</v>
      </c>
      <c r="K489" s="9" t="s">
        <v>716</v>
      </c>
      <c r="L489" s="9" t="s">
        <v>119</v>
      </c>
    </row>
    <row r="490" customFormat="false" ht="15" hidden="false" customHeight="false" outlineLevel="0" collapsed="false">
      <c r="A490" s="8" t="s">
        <v>1522</v>
      </c>
      <c r="B490" s="13" t="n">
        <v>43897</v>
      </c>
      <c r="C490" s="8" t="s">
        <v>450</v>
      </c>
      <c r="D490" s="8" t="s">
        <v>38</v>
      </c>
      <c r="E490" s="8" t="s">
        <v>68</v>
      </c>
      <c r="F490" s="8" t="s">
        <v>69</v>
      </c>
      <c r="G490" s="8" t="s">
        <v>174</v>
      </c>
      <c r="H490" s="8" t="n">
        <v>1616.93</v>
      </c>
      <c r="I490" s="8" t="n">
        <v>18774.5</v>
      </c>
      <c r="J490" s="8" t="s">
        <v>699</v>
      </c>
      <c r="K490" s="8" t="s">
        <v>1523</v>
      </c>
      <c r="L490" s="8" t="s">
        <v>125</v>
      </c>
    </row>
    <row r="491" customFormat="false" ht="15" hidden="false" customHeight="false" outlineLevel="0" collapsed="false">
      <c r="A491" s="9" t="s">
        <v>1524</v>
      </c>
      <c r="B491" s="14" t="n">
        <v>45052</v>
      </c>
      <c r="C491" s="9" t="s">
        <v>520</v>
      </c>
      <c r="D491" s="9" t="s">
        <v>41</v>
      </c>
      <c r="E491" s="9" t="s">
        <v>61</v>
      </c>
      <c r="F491" s="9" t="s">
        <v>63</v>
      </c>
      <c r="G491" s="9" t="s">
        <v>128</v>
      </c>
      <c r="H491" s="9" t="n">
        <v>206.05</v>
      </c>
      <c r="I491" s="9" t="n">
        <v>1263.2</v>
      </c>
      <c r="J491" s="9" t="s">
        <v>800</v>
      </c>
      <c r="K491" s="9" t="s">
        <v>703</v>
      </c>
      <c r="L491" s="9" t="s">
        <v>141</v>
      </c>
    </row>
    <row r="492" customFormat="false" ht="15" hidden="false" customHeight="false" outlineLevel="0" collapsed="false">
      <c r="A492" s="8" t="s">
        <v>1525</v>
      </c>
      <c r="B492" s="13" t="n">
        <v>44206</v>
      </c>
      <c r="C492" s="8" t="s">
        <v>495</v>
      </c>
      <c r="D492" s="8" t="s">
        <v>38</v>
      </c>
      <c r="E492" s="8" t="s">
        <v>72</v>
      </c>
      <c r="F492" s="8" t="s">
        <v>74</v>
      </c>
      <c r="G492" s="8" t="s">
        <v>124</v>
      </c>
      <c r="H492" s="8" t="n">
        <v>950.4</v>
      </c>
      <c r="I492" s="8" t="n">
        <v>7432.9</v>
      </c>
      <c r="J492" s="8" t="s">
        <v>705</v>
      </c>
      <c r="K492" s="8" t="s">
        <v>703</v>
      </c>
      <c r="L492" s="8" t="s">
        <v>141</v>
      </c>
    </row>
    <row r="493" customFormat="false" ht="15" hidden="false" customHeight="false" outlineLevel="0" collapsed="false">
      <c r="A493" s="9" t="s">
        <v>1526</v>
      </c>
      <c r="B493" s="14" t="n">
        <v>44956</v>
      </c>
      <c r="C493" s="9" t="s">
        <v>374</v>
      </c>
      <c r="D493" s="9" t="s">
        <v>37</v>
      </c>
      <c r="E493" s="9" t="s">
        <v>61</v>
      </c>
      <c r="F493" s="9" t="s">
        <v>242</v>
      </c>
      <c r="G493" s="9" t="s">
        <v>114</v>
      </c>
      <c r="H493" s="9" t="n">
        <v>3071.64</v>
      </c>
      <c r="I493" s="9" t="n">
        <v>27367.2</v>
      </c>
      <c r="J493" s="9" t="s">
        <v>711</v>
      </c>
      <c r="K493" s="9" t="s">
        <v>1527</v>
      </c>
      <c r="L493" s="9" t="s">
        <v>125</v>
      </c>
    </row>
    <row r="494" customFormat="false" ht="15" hidden="false" customHeight="false" outlineLevel="0" collapsed="false">
      <c r="A494" s="8" t="s">
        <v>1528</v>
      </c>
      <c r="B494" s="13" t="n">
        <v>44361</v>
      </c>
      <c r="C494" s="8" t="s">
        <v>327</v>
      </c>
      <c r="D494" s="8" t="s">
        <v>39</v>
      </c>
      <c r="E494" s="8" t="s">
        <v>92</v>
      </c>
      <c r="F494" s="8" t="s">
        <v>93</v>
      </c>
      <c r="G494" s="8" t="s">
        <v>137</v>
      </c>
      <c r="H494" s="8" t="n">
        <v>1625.36</v>
      </c>
      <c r="I494" s="8" t="n">
        <v>15103.9</v>
      </c>
      <c r="J494" s="8" t="s">
        <v>739</v>
      </c>
      <c r="K494" s="8" t="s">
        <v>785</v>
      </c>
      <c r="L494" s="8" t="s">
        <v>161</v>
      </c>
    </row>
    <row r="495" customFormat="false" ht="15" hidden="false" customHeight="false" outlineLevel="0" collapsed="false">
      <c r="A495" s="9" t="s">
        <v>1529</v>
      </c>
      <c r="B495" s="14" t="n">
        <v>44043</v>
      </c>
      <c r="C495" s="9" t="s">
        <v>267</v>
      </c>
      <c r="D495" s="9" t="s">
        <v>40</v>
      </c>
      <c r="E495" s="9" t="s">
        <v>58</v>
      </c>
      <c r="F495" s="9" t="s">
        <v>59</v>
      </c>
      <c r="G495" s="9" t="s">
        <v>124</v>
      </c>
      <c r="H495" s="9" t="n">
        <v>823.78</v>
      </c>
      <c r="I495" s="9" t="n">
        <v>7378.1</v>
      </c>
      <c r="J495" s="9" t="s">
        <v>800</v>
      </c>
      <c r="K495" s="9" t="s">
        <v>1530</v>
      </c>
      <c r="L495" s="9" t="s">
        <v>119</v>
      </c>
    </row>
    <row r="496" customFormat="false" ht="15" hidden="false" customHeight="false" outlineLevel="0" collapsed="false">
      <c r="A496" s="8" t="s">
        <v>1531</v>
      </c>
      <c r="B496" s="13" t="n">
        <v>44551</v>
      </c>
      <c r="C496" s="8" t="s">
        <v>515</v>
      </c>
      <c r="D496" s="8" t="s">
        <v>41</v>
      </c>
      <c r="E496" s="8" t="s">
        <v>82</v>
      </c>
      <c r="F496" s="8" t="s">
        <v>85</v>
      </c>
      <c r="G496" s="8" t="s">
        <v>128</v>
      </c>
      <c r="H496" s="8" t="n">
        <v>132.15</v>
      </c>
      <c r="I496" s="8" t="n">
        <v>742.4</v>
      </c>
      <c r="J496" s="8" t="s">
        <v>800</v>
      </c>
      <c r="K496" s="8" t="s">
        <v>1532</v>
      </c>
      <c r="L496" s="8" t="s">
        <v>119</v>
      </c>
    </row>
    <row r="497" customFormat="false" ht="15" hidden="false" customHeight="false" outlineLevel="0" collapsed="false">
      <c r="A497" s="9" t="s">
        <v>1533</v>
      </c>
      <c r="B497" s="14" t="n">
        <v>44591</v>
      </c>
      <c r="C497" s="9" t="s">
        <v>521</v>
      </c>
      <c r="D497" s="9" t="s">
        <v>39</v>
      </c>
      <c r="E497" s="9" t="s">
        <v>68</v>
      </c>
      <c r="F497" s="9" t="s">
        <v>71</v>
      </c>
      <c r="G497" s="9" t="s">
        <v>124</v>
      </c>
      <c r="H497" s="9" t="n">
        <v>1677.59</v>
      </c>
      <c r="I497" s="9" t="n">
        <v>9692.4</v>
      </c>
      <c r="J497" s="9" t="s">
        <v>718</v>
      </c>
      <c r="K497" s="9" t="s">
        <v>1534</v>
      </c>
      <c r="L497" s="9" t="s">
        <v>125</v>
      </c>
    </row>
    <row r="498" customFormat="false" ht="15" hidden="false" customHeight="false" outlineLevel="0" collapsed="false">
      <c r="A498" s="8" t="s">
        <v>1535</v>
      </c>
      <c r="B498" s="13" t="n">
        <v>44898</v>
      </c>
      <c r="C498" s="8" t="s">
        <v>320</v>
      </c>
      <c r="D498" s="8" t="s">
        <v>41</v>
      </c>
      <c r="E498" s="8" t="s">
        <v>68</v>
      </c>
      <c r="F498" s="8" t="s">
        <v>71</v>
      </c>
      <c r="G498" s="8" t="s">
        <v>114</v>
      </c>
      <c r="H498" s="8" t="n">
        <v>930.6</v>
      </c>
      <c r="I498" s="8" t="n">
        <v>13345</v>
      </c>
      <c r="J498" s="8" t="s">
        <v>728</v>
      </c>
      <c r="K498" s="8" t="s">
        <v>845</v>
      </c>
      <c r="L498" s="8" t="s">
        <v>125</v>
      </c>
    </row>
    <row r="499" customFormat="false" ht="15" hidden="false" customHeight="false" outlineLevel="0" collapsed="false">
      <c r="A499" s="9" t="s">
        <v>1536</v>
      </c>
      <c r="B499" s="14" t="n">
        <v>45484</v>
      </c>
      <c r="C499" s="9" t="s">
        <v>319</v>
      </c>
      <c r="D499" s="9" t="s">
        <v>39</v>
      </c>
      <c r="E499" s="9" t="s">
        <v>72</v>
      </c>
      <c r="F499" s="9" t="s">
        <v>73</v>
      </c>
      <c r="G499" s="9" t="s">
        <v>137</v>
      </c>
      <c r="H499" s="9" t="n">
        <v>3059.29</v>
      </c>
      <c r="I499" s="9" t="n">
        <v>34378</v>
      </c>
      <c r="J499" s="9" t="s">
        <v>688</v>
      </c>
      <c r="K499" s="9" t="s">
        <v>752</v>
      </c>
      <c r="L499" s="9" t="s">
        <v>120</v>
      </c>
    </row>
    <row r="500" customFormat="false" ht="15" hidden="false" customHeight="false" outlineLevel="0" collapsed="false">
      <c r="A500" s="8" t="s">
        <v>1537</v>
      </c>
      <c r="B500" s="13" t="n">
        <v>45433</v>
      </c>
      <c r="C500" s="8" t="s">
        <v>511</v>
      </c>
      <c r="D500" s="8" t="s">
        <v>41</v>
      </c>
      <c r="E500" s="8" t="s">
        <v>58</v>
      </c>
      <c r="F500" s="8" t="s">
        <v>60</v>
      </c>
      <c r="G500" s="8" t="s">
        <v>137</v>
      </c>
      <c r="H500" s="8" t="n">
        <v>1351.1</v>
      </c>
      <c r="I500" s="8" t="n">
        <v>10316.2</v>
      </c>
      <c r="J500" s="8" t="s">
        <v>733</v>
      </c>
      <c r="K500" s="8" t="s">
        <v>703</v>
      </c>
      <c r="L500" s="8" t="s">
        <v>161</v>
      </c>
    </row>
    <row r="501" customFormat="false" ht="15" hidden="false" customHeight="false" outlineLevel="0" collapsed="false">
      <c r="A501" s="9" t="s">
        <v>1538</v>
      </c>
      <c r="B501" s="14" t="n">
        <v>45828</v>
      </c>
      <c r="C501" s="9" t="s">
        <v>257</v>
      </c>
      <c r="D501" s="9" t="s">
        <v>40</v>
      </c>
      <c r="E501" s="9" t="s">
        <v>76</v>
      </c>
      <c r="F501" s="9" t="s">
        <v>77</v>
      </c>
      <c r="G501" s="9" t="s">
        <v>120</v>
      </c>
      <c r="H501" s="9" t="n">
        <v>3.32</v>
      </c>
      <c r="I501" s="9" t="n">
        <v>19.1</v>
      </c>
      <c r="J501" s="9" t="s">
        <v>724</v>
      </c>
      <c r="K501" s="9" t="s">
        <v>1539</v>
      </c>
      <c r="L501" s="9" t="s">
        <v>141</v>
      </c>
    </row>
    <row r="502" customFormat="false" ht="15" hidden="false" customHeight="false" outlineLevel="0" collapsed="false">
      <c r="A502" s="8" t="s">
        <v>1540</v>
      </c>
      <c r="B502" s="13" t="n">
        <v>44506</v>
      </c>
      <c r="C502" s="8" t="s">
        <v>651</v>
      </c>
      <c r="D502" s="8" t="s">
        <v>39</v>
      </c>
      <c r="E502" s="8" t="s">
        <v>82</v>
      </c>
      <c r="F502" s="8" t="s">
        <v>84</v>
      </c>
      <c r="G502" s="8" t="s">
        <v>128</v>
      </c>
      <c r="H502" s="8" t="n">
        <v>407.05</v>
      </c>
      <c r="I502" s="8" t="n">
        <v>1396.2</v>
      </c>
      <c r="J502" s="8" t="s">
        <v>685</v>
      </c>
      <c r="K502" s="8" t="s">
        <v>816</v>
      </c>
      <c r="L502" s="8" t="s">
        <v>119</v>
      </c>
    </row>
    <row r="503" customFormat="false" ht="15" hidden="false" customHeight="false" outlineLevel="0" collapsed="false">
      <c r="A503" s="9" t="s">
        <v>1541</v>
      </c>
      <c r="B503" s="14" t="n">
        <v>44192</v>
      </c>
      <c r="C503" s="9" t="s">
        <v>393</v>
      </c>
      <c r="D503" s="9" t="s">
        <v>40</v>
      </c>
      <c r="E503" s="9" t="s">
        <v>92</v>
      </c>
      <c r="F503" s="9" t="s">
        <v>93</v>
      </c>
      <c r="G503" s="9" t="s">
        <v>174</v>
      </c>
      <c r="H503" s="9" t="n">
        <v>1672.44</v>
      </c>
      <c r="I503" s="9" t="n">
        <v>9396.4</v>
      </c>
      <c r="J503" s="9" t="s">
        <v>757</v>
      </c>
      <c r="K503" s="9" t="s">
        <v>1435</v>
      </c>
      <c r="L503" s="9" t="s">
        <v>148</v>
      </c>
    </row>
    <row r="504" customFormat="false" ht="15" hidden="false" customHeight="false" outlineLevel="0" collapsed="false">
      <c r="A504" s="8" t="s">
        <v>1542</v>
      </c>
      <c r="B504" s="13" t="n">
        <v>45549</v>
      </c>
      <c r="C504" s="8" t="s">
        <v>392</v>
      </c>
      <c r="D504" s="8" t="s">
        <v>37</v>
      </c>
      <c r="E504" s="8" t="s">
        <v>72</v>
      </c>
      <c r="F504" s="8" t="s">
        <v>73</v>
      </c>
      <c r="G504" s="8" t="s">
        <v>114</v>
      </c>
      <c r="H504" s="8" t="n">
        <v>4265.22</v>
      </c>
      <c r="I504" s="8" t="n">
        <v>15139.4</v>
      </c>
      <c r="J504" s="8" t="s">
        <v>760</v>
      </c>
      <c r="K504" s="8" t="s">
        <v>807</v>
      </c>
      <c r="L504" s="8" t="s">
        <v>119</v>
      </c>
    </row>
    <row r="505" customFormat="false" ht="15" hidden="false" customHeight="false" outlineLevel="0" collapsed="false">
      <c r="A505" s="9" t="s">
        <v>1543</v>
      </c>
      <c r="B505" s="14" t="n">
        <v>44187</v>
      </c>
      <c r="C505" s="9" t="s">
        <v>445</v>
      </c>
      <c r="D505" s="9" t="s">
        <v>41</v>
      </c>
      <c r="E505" s="9" t="s">
        <v>68</v>
      </c>
      <c r="F505" s="9" t="s">
        <v>130</v>
      </c>
      <c r="G505" s="9" t="s">
        <v>124</v>
      </c>
      <c r="H505" s="9" t="n">
        <v>1269.87</v>
      </c>
      <c r="I505" s="9" t="n">
        <v>14709.9</v>
      </c>
      <c r="J505" s="9" t="s">
        <v>724</v>
      </c>
      <c r="K505" s="9" t="s">
        <v>1544</v>
      </c>
      <c r="L505" s="9" t="s">
        <v>125</v>
      </c>
    </row>
    <row r="506" customFormat="false" ht="15" hidden="false" customHeight="false" outlineLevel="0" collapsed="false">
      <c r="A506" s="8" t="s">
        <v>1545</v>
      </c>
      <c r="B506" s="13" t="n">
        <v>45788</v>
      </c>
      <c r="C506" s="8" t="s">
        <v>628</v>
      </c>
      <c r="D506" s="8" t="s">
        <v>40</v>
      </c>
      <c r="E506" s="8" t="s">
        <v>82</v>
      </c>
      <c r="F506" s="8" t="s">
        <v>84</v>
      </c>
      <c r="G506" s="8" t="s">
        <v>119</v>
      </c>
      <c r="H506" s="8" t="n">
        <v>430.12</v>
      </c>
      <c r="I506" s="8" t="n">
        <v>2423.2</v>
      </c>
      <c r="J506" s="8" t="s">
        <v>763</v>
      </c>
      <c r="K506" s="8" t="s">
        <v>1546</v>
      </c>
      <c r="L506" s="8" t="s">
        <v>115</v>
      </c>
    </row>
    <row r="507" customFormat="false" ht="15" hidden="false" customHeight="false" outlineLevel="0" collapsed="false">
      <c r="A507" s="9" t="s">
        <v>1547</v>
      </c>
      <c r="B507" s="14" t="n">
        <v>45535</v>
      </c>
      <c r="C507" s="9" t="s">
        <v>654</v>
      </c>
      <c r="D507" s="9" t="s">
        <v>41</v>
      </c>
      <c r="E507" s="9" t="s">
        <v>87</v>
      </c>
      <c r="F507" s="9" t="s">
        <v>88</v>
      </c>
      <c r="G507" s="9" t="s">
        <v>137</v>
      </c>
      <c r="H507" s="9" t="n">
        <v>2238.9</v>
      </c>
      <c r="I507" s="9" t="n">
        <v>14740.5</v>
      </c>
      <c r="J507" s="9" t="s">
        <v>877</v>
      </c>
      <c r="K507" s="9" t="s">
        <v>892</v>
      </c>
      <c r="L507" s="9" t="s">
        <v>161</v>
      </c>
    </row>
    <row r="508" customFormat="false" ht="15" hidden="false" customHeight="false" outlineLevel="0" collapsed="false">
      <c r="A508" s="8" t="s">
        <v>1548</v>
      </c>
      <c r="B508" s="13" t="n">
        <v>45920</v>
      </c>
      <c r="C508" s="8" t="s">
        <v>497</v>
      </c>
      <c r="D508" s="8" t="s">
        <v>40</v>
      </c>
      <c r="E508" s="8" t="s">
        <v>82</v>
      </c>
      <c r="F508" s="8" t="s">
        <v>197</v>
      </c>
      <c r="G508" s="8" t="s">
        <v>174</v>
      </c>
      <c r="H508" s="8" t="n">
        <v>1613.54</v>
      </c>
      <c r="I508" s="8" t="n">
        <v>10550.4</v>
      </c>
      <c r="J508" s="8" t="s">
        <v>702</v>
      </c>
      <c r="K508" s="8" t="s">
        <v>752</v>
      </c>
      <c r="L508" s="8" t="s">
        <v>125</v>
      </c>
    </row>
    <row r="509" customFormat="false" ht="15" hidden="false" customHeight="false" outlineLevel="0" collapsed="false">
      <c r="A509" s="9" t="s">
        <v>1549</v>
      </c>
      <c r="B509" s="14" t="n">
        <v>45078</v>
      </c>
      <c r="C509" s="9" t="s">
        <v>223</v>
      </c>
      <c r="D509" s="9" t="s">
        <v>37</v>
      </c>
      <c r="E509" s="9" t="s">
        <v>61</v>
      </c>
      <c r="F509" s="9" t="s">
        <v>224</v>
      </c>
      <c r="G509" s="9" t="s">
        <v>174</v>
      </c>
      <c r="H509" s="9" t="n">
        <v>148.25</v>
      </c>
      <c r="I509" s="9" t="n">
        <v>1699.1</v>
      </c>
      <c r="J509" s="9" t="s">
        <v>708</v>
      </c>
      <c r="K509" s="9" t="s">
        <v>703</v>
      </c>
      <c r="L509" s="9" t="s">
        <v>132</v>
      </c>
    </row>
    <row r="510" customFormat="false" ht="15" hidden="false" customHeight="false" outlineLevel="0" collapsed="false">
      <c r="A510" s="8" t="s">
        <v>1550</v>
      </c>
      <c r="B510" s="13" t="n">
        <v>44469</v>
      </c>
      <c r="C510" s="8" t="s">
        <v>350</v>
      </c>
      <c r="D510" s="8" t="s">
        <v>40</v>
      </c>
      <c r="E510" s="8" t="s">
        <v>82</v>
      </c>
      <c r="F510" s="8" t="s">
        <v>84</v>
      </c>
      <c r="G510" s="8" t="s">
        <v>119</v>
      </c>
      <c r="H510" s="8" t="n">
        <v>82.74</v>
      </c>
      <c r="I510" s="8" t="n">
        <v>346</v>
      </c>
      <c r="J510" s="8" t="s">
        <v>724</v>
      </c>
      <c r="K510" s="8" t="s">
        <v>1551</v>
      </c>
      <c r="L510" s="8" t="s">
        <v>148</v>
      </c>
    </row>
    <row r="511" customFormat="false" ht="15" hidden="false" customHeight="false" outlineLevel="0" collapsed="false">
      <c r="A511" s="9" t="s">
        <v>1552</v>
      </c>
      <c r="B511" s="14" t="n">
        <v>43853</v>
      </c>
      <c r="C511" s="9" t="s">
        <v>188</v>
      </c>
      <c r="D511" s="9" t="s">
        <v>41</v>
      </c>
      <c r="E511" s="9" t="s">
        <v>92</v>
      </c>
      <c r="F511" s="9" t="s">
        <v>93</v>
      </c>
      <c r="G511" s="9" t="s">
        <v>137</v>
      </c>
      <c r="H511" s="9" t="n">
        <v>1060.25</v>
      </c>
      <c r="I511" s="9" t="n">
        <v>11234.5</v>
      </c>
      <c r="J511" s="9" t="s">
        <v>705</v>
      </c>
      <c r="K511" s="9" t="s">
        <v>703</v>
      </c>
      <c r="L511" s="9" t="s">
        <v>119</v>
      </c>
    </row>
    <row r="512" customFormat="false" ht="15" hidden="false" customHeight="false" outlineLevel="0" collapsed="false">
      <c r="A512" s="8" t="s">
        <v>1553</v>
      </c>
      <c r="B512" s="13" t="n">
        <v>45073</v>
      </c>
      <c r="C512" s="8" t="s">
        <v>287</v>
      </c>
      <c r="D512" s="8" t="s">
        <v>42</v>
      </c>
      <c r="E512" s="8" t="s">
        <v>87</v>
      </c>
      <c r="F512" s="8" t="s">
        <v>89</v>
      </c>
      <c r="G512" s="8" t="s">
        <v>114</v>
      </c>
      <c r="H512" s="8" t="n">
        <v>763.16</v>
      </c>
      <c r="I512" s="8" t="n">
        <v>11109.4</v>
      </c>
      <c r="J512" s="8" t="s">
        <v>699</v>
      </c>
      <c r="K512" s="8" t="s">
        <v>1554</v>
      </c>
      <c r="L512" s="8" t="s">
        <v>115</v>
      </c>
    </row>
    <row r="513" customFormat="false" ht="15" hidden="false" customHeight="false" outlineLevel="0" collapsed="false">
      <c r="A513" s="9" t="s">
        <v>1555</v>
      </c>
      <c r="B513" s="14" t="n">
        <v>44444</v>
      </c>
      <c r="C513" s="9" t="s">
        <v>563</v>
      </c>
      <c r="D513" s="9" t="s">
        <v>36</v>
      </c>
      <c r="E513" s="9" t="s">
        <v>68</v>
      </c>
      <c r="F513" s="9" t="s">
        <v>71</v>
      </c>
      <c r="G513" s="9" t="s">
        <v>137</v>
      </c>
      <c r="H513" s="9" t="n">
        <v>4924.71</v>
      </c>
      <c r="I513" s="9" t="n">
        <v>56359.4</v>
      </c>
      <c r="J513" s="9" t="s">
        <v>685</v>
      </c>
      <c r="K513" s="9" t="s">
        <v>1556</v>
      </c>
      <c r="L513" s="9" t="s">
        <v>148</v>
      </c>
    </row>
    <row r="514" customFormat="false" ht="15" hidden="false" customHeight="false" outlineLevel="0" collapsed="false">
      <c r="A514" s="8" t="s">
        <v>1557</v>
      </c>
      <c r="B514" s="13" t="n">
        <v>44539</v>
      </c>
      <c r="C514" s="8" t="s">
        <v>341</v>
      </c>
      <c r="D514" s="8" t="s">
        <v>37</v>
      </c>
      <c r="E514" s="8" t="s">
        <v>68</v>
      </c>
      <c r="F514" s="8" t="s">
        <v>70</v>
      </c>
      <c r="G514" s="8" t="s">
        <v>125</v>
      </c>
      <c r="H514" s="8" t="n">
        <v>11.95</v>
      </c>
      <c r="I514" s="8" t="n">
        <v>72.1</v>
      </c>
      <c r="J514" s="8" t="s">
        <v>708</v>
      </c>
      <c r="K514" s="8" t="s">
        <v>1558</v>
      </c>
      <c r="L514" s="8" t="s">
        <v>132</v>
      </c>
    </row>
    <row r="515" customFormat="false" ht="15" hidden="false" customHeight="false" outlineLevel="0" collapsed="false">
      <c r="A515" s="9" t="s">
        <v>1559</v>
      </c>
      <c r="B515" s="14" t="n">
        <v>45375</v>
      </c>
      <c r="C515" s="9" t="s">
        <v>425</v>
      </c>
      <c r="D515" s="9" t="s">
        <v>36</v>
      </c>
      <c r="E515" s="9" t="s">
        <v>61</v>
      </c>
      <c r="F515" s="9" t="s">
        <v>65</v>
      </c>
      <c r="G515" s="9" t="s">
        <v>124</v>
      </c>
      <c r="H515" s="9" t="n">
        <v>598.54</v>
      </c>
      <c r="I515" s="9" t="n">
        <v>3161</v>
      </c>
      <c r="J515" s="9" t="s">
        <v>800</v>
      </c>
      <c r="K515" s="9" t="s">
        <v>1560</v>
      </c>
      <c r="L515" s="9" t="s">
        <v>125</v>
      </c>
    </row>
    <row r="516" customFormat="false" ht="15" hidden="false" customHeight="false" outlineLevel="0" collapsed="false">
      <c r="A516" s="8" t="s">
        <v>1561</v>
      </c>
      <c r="B516" s="13" t="n">
        <v>45762</v>
      </c>
      <c r="C516" s="8" t="s">
        <v>512</v>
      </c>
      <c r="D516" s="8" t="s">
        <v>37</v>
      </c>
      <c r="E516" s="8" t="s">
        <v>92</v>
      </c>
      <c r="F516" s="8" t="s">
        <v>94</v>
      </c>
      <c r="G516" s="8" t="s">
        <v>148</v>
      </c>
      <c r="H516" s="8" t="n">
        <v>181.97</v>
      </c>
      <c r="I516" s="8" t="n">
        <v>808</v>
      </c>
      <c r="J516" s="8" t="s">
        <v>733</v>
      </c>
      <c r="K516" s="8" t="s">
        <v>1562</v>
      </c>
      <c r="L516" s="8" t="s">
        <v>119</v>
      </c>
    </row>
    <row r="517" customFormat="false" ht="15" hidden="false" customHeight="false" outlineLevel="0" collapsed="false">
      <c r="A517" s="9" t="s">
        <v>1563</v>
      </c>
      <c r="B517" s="14" t="n">
        <v>45812</v>
      </c>
      <c r="C517" s="9" t="s">
        <v>569</v>
      </c>
      <c r="D517" s="9" t="s">
        <v>42</v>
      </c>
      <c r="E517" s="9" t="s">
        <v>68</v>
      </c>
      <c r="F517" s="9" t="s">
        <v>69</v>
      </c>
      <c r="G517" s="9" t="s">
        <v>174</v>
      </c>
      <c r="H517" s="9" t="n">
        <v>370.65</v>
      </c>
      <c r="I517" s="9" t="n">
        <v>1750.1</v>
      </c>
      <c r="J517" s="9" t="s">
        <v>800</v>
      </c>
      <c r="K517" s="9" t="s">
        <v>1564</v>
      </c>
      <c r="L517" s="9" t="s">
        <v>115</v>
      </c>
    </row>
    <row r="518" customFormat="false" ht="15" hidden="false" customHeight="false" outlineLevel="0" collapsed="false">
      <c r="A518" s="8" t="s">
        <v>1565</v>
      </c>
      <c r="B518" s="13" t="n">
        <v>44048</v>
      </c>
      <c r="C518" s="8" t="s">
        <v>594</v>
      </c>
      <c r="D518" s="8" t="s">
        <v>38</v>
      </c>
      <c r="E518" s="8" t="s">
        <v>92</v>
      </c>
      <c r="F518" s="8" t="s">
        <v>93</v>
      </c>
      <c r="G518" s="8" t="s">
        <v>114</v>
      </c>
      <c r="H518" s="8" t="n">
        <v>918.97</v>
      </c>
      <c r="I518" s="8" t="n">
        <v>7798.4</v>
      </c>
      <c r="J518" s="8" t="s">
        <v>757</v>
      </c>
      <c r="K518" s="8" t="s">
        <v>689</v>
      </c>
      <c r="L518" s="8" t="s">
        <v>148</v>
      </c>
    </row>
    <row r="519" customFormat="false" ht="15" hidden="false" customHeight="false" outlineLevel="0" collapsed="false">
      <c r="A519" s="9" t="s">
        <v>1566</v>
      </c>
      <c r="B519" s="14" t="n">
        <v>44593</v>
      </c>
      <c r="C519" s="9" t="s">
        <v>338</v>
      </c>
      <c r="D519" s="9" t="s">
        <v>36</v>
      </c>
      <c r="E519" s="9" t="s">
        <v>82</v>
      </c>
      <c r="F519" s="9" t="s">
        <v>84</v>
      </c>
      <c r="G519" s="9" t="s">
        <v>148</v>
      </c>
      <c r="H519" s="9" t="n">
        <v>47.93</v>
      </c>
      <c r="I519" s="9" t="n">
        <v>281.2</v>
      </c>
      <c r="J519" s="9" t="s">
        <v>757</v>
      </c>
      <c r="K519" s="9" t="s">
        <v>1567</v>
      </c>
      <c r="L519" s="9" t="s">
        <v>161</v>
      </c>
    </row>
    <row r="520" customFormat="false" ht="15" hidden="false" customHeight="false" outlineLevel="0" collapsed="false">
      <c r="A520" s="8" t="s">
        <v>1568</v>
      </c>
      <c r="B520" s="13" t="n">
        <v>44139</v>
      </c>
      <c r="C520" s="8" t="s">
        <v>245</v>
      </c>
      <c r="D520" s="8" t="s">
        <v>40</v>
      </c>
      <c r="E520" s="8" t="s">
        <v>72</v>
      </c>
      <c r="F520" s="8" t="s">
        <v>74</v>
      </c>
      <c r="G520" s="8" t="s">
        <v>137</v>
      </c>
      <c r="H520" s="8" t="n">
        <v>762.17</v>
      </c>
      <c r="I520" s="8" t="n">
        <v>10487.8</v>
      </c>
      <c r="J520" s="8" t="s">
        <v>733</v>
      </c>
      <c r="K520" s="8" t="s">
        <v>1569</v>
      </c>
      <c r="L520" s="8" t="s">
        <v>148</v>
      </c>
    </row>
    <row r="521" customFormat="false" ht="15" hidden="false" customHeight="false" outlineLevel="0" collapsed="false">
      <c r="A521" s="9" t="s">
        <v>1570</v>
      </c>
      <c r="B521" s="14" t="n">
        <v>45142</v>
      </c>
      <c r="C521" s="9" t="s">
        <v>427</v>
      </c>
      <c r="D521" s="9" t="s">
        <v>40</v>
      </c>
      <c r="E521" s="9" t="s">
        <v>76</v>
      </c>
      <c r="F521" s="9" t="s">
        <v>81</v>
      </c>
      <c r="G521" s="9" t="s">
        <v>125</v>
      </c>
      <c r="H521" s="9" t="n">
        <v>31.9</v>
      </c>
      <c r="I521" s="9" t="n">
        <v>198.5</v>
      </c>
      <c r="J521" s="9" t="s">
        <v>696</v>
      </c>
      <c r="K521" s="9" t="s">
        <v>1503</v>
      </c>
      <c r="L521" s="9" t="s">
        <v>115</v>
      </c>
    </row>
    <row r="522" customFormat="false" ht="15" hidden="false" customHeight="false" outlineLevel="0" collapsed="false">
      <c r="A522" s="8" t="s">
        <v>1571</v>
      </c>
      <c r="B522" s="13" t="n">
        <v>45018</v>
      </c>
      <c r="C522" s="8" t="s">
        <v>494</v>
      </c>
      <c r="D522" s="8" t="s">
        <v>36</v>
      </c>
      <c r="E522" s="8" t="s">
        <v>82</v>
      </c>
      <c r="F522" s="8" t="s">
        <v>85</v>
      </c>
      <c r="G522" s="8" t="s">
        <v>128</v>
      </c>
      <c r="H522" s="8" t="n">
        <v>309.92</v>
      </c>
      <c r="I522" s="8" t="n">
        <v>2406.7</v>
      </c>
      <c r="J522" s="8" t="s">
        <v>696</v>
      </c>
      <c r="K522" s="8" t="s">
        <v>1572</v>
      </c>
      <c r="L522" s="8" t="s">
        <v>132</v>
      </c>
    </row>
    <row r="523" customFormat="false" ht="15" hidden="false" customHeight="false" outlineLevel="0" collapsed="false">
      <c r="A523" s="9" t="s">
        <v>1573</v>
      </c>
      <c r="B523" s="14" t="n">
        <v>44596</v>
      </c>
      <c r="C523" s="9" t="s">
        <v>649</v>
      </c>
      <c r="D523" s="9" t="s">
        <v>38</v>
      </c>
      <c r="E523" s="9" t="s">
        <v>92</v>
      </c>
      <c r="F523" s="9" t="s">
        <v>93</v>
      </c>
      <c r="G523" s="9" t="s">
        <v>148</v>
      </c>
      <c r="H523" s="9" t="n">
        <v>29.98</v>
      </c>
      <c r="I523" s="9" t="n">
        <v>112.1</v>
      </c>
      <c r="J523" s="9" t="s">
        <v>800</v>
      </c>
      <c r="K523" s="9" t="s">
        <v>1574</v>
      </c>
      <c r="L523" s="9" t="s">
        <v>161</v>
      </c>
    </row>
    <row r="524" customFormat="false" ht="15" hidden="false" customHeight="false" outlineLevel="0" collapsed="false">
      <c r="A524" s="8" t="s">
        <v>1575</v>
      </c>
      <c r="B524" s="13" t="n">
        <v>44397</v>
      </c>
      <c r="C524" s="8" t="s">
        <v>212</v>
      </c>
      <c r="D524" s="8" t="s">
        <v>39</v>
      </c>
      <c r="E524" s="8" t="s">
        <v>68</v>
      </c>
      <c r="F524" s="8" t="s">
        <v>70</v>
      </c>
      <c r="G524" s="8" t="s">
        <v>120</v>
      </c>
      <c r="H524" s="8" t="n">
        <v>12.28</v>
      </c>
      <c r="I524" s="8" t="n">
        <v>80</v>
      </c>
      <c r="J524" s="8" t="s">
        <v>688</v>
      </c>
      <c r="K524" s="8" t="s">
        <v>1435</v>
      </c>
      <c r="L524" s="8" t="s">
        <v>115</v>
      </c>
    </row>
    <row r="525" customFormat="false" ht="15" hidden="false" customHeight="false" outlineLevel="0" collapsed="false">
      <c r="A525" s="9" t="s">
        <v>1576</v>
      </c>
      <c r="B525" s="14" t="n">
        <v>44053</v>
      </c>
      <c r="C525" s="9" t="s">
        <v>667</v>
      </c>
      <c r="D525" s="9" t="s">
        <v>39</v>
      </c>
      <c r="E525" s="9" t="s">
        <v>68</v>
      </c>
      <c r="F525" s="9" t="s">
        <v>69</v>
      </c>
      <c r="G525" s="9" t="s">
        <v>120</v>
      </c>
      <c r="H525" s="9" t="n">
        <v>4.35</v>
      </c>
      <c r="I525" s="9" t="n">
        <v>23.1</v>
      </c>
      <c r="J525" s="9" t="s">
        <v>800</v>
      </c>
      <c r="K525" s="9" t="s">
        <v>1577</v>
      </c>
      <c r="L525" s="9" t="s">
        <v>148</v>
      </c>
    </row>
    <row r="526" customFormat="false" ht="15" hidden="false" customHeight="false" outlineLevel="0" collapsed="false">
      <c r="A526" s="8" t="s">
        <v>1578</v>
      </c>
      <c r="B526" s="13" t="n">
        <v>45355</v>
      </c>
      <c r="C526" s="8" t="s">
        <v>274</v>
      </c>
      <c r="D526" s="8" t="s">
        <v>41</v>
      </c>
      <c r="E526" s="8" t="s">
        <v>68</v>
      </c>
      <c r="F526" s="8" t="s">
        <v>70</v>
      </c>
      <c r="G526" s="8" t="s">
        <v>137</v>
      </c>
      <c r="H526" s="8" t="n">
        <v>2002.01</v>
      </c>
      <c r="I526" s="8" t="n">
        <v>7468.6</v>
      </c>
      <c r="J526" s="8" t="s">
        <v>802</v>
      </c>
      <c r="K526" s="8" t="s">
        <v>1185</v>
      </c>
      <c r="L526" s="8" t="s">
        <v>119</v>
      </c>
    </row>
    <row r="527" customFormat="false" ht="15" hidden="false" customHeight="false" outlineLevel="0" collapsed="false">
      <c r="A527" s="9" t="s">
        <v>1579</v>
      </c>
      <c r="B527" s="14" t="n">
        <v>45068</v>
      </c>
      <c r="C527" s="9" t="s">
        <v>366</v>
      </c>
      <c r="D527" s="9" t="s">
        <v>42</v>
      </c>
      <c r="E527" s="9" t="s">
        <v>61</v>
      </c>
      <c r="F527" s="9" t="s">
        <v>67</v>
      </c>
      <c r="G527" s="9" t="s">
        <v>125</v>
      </c>
      <c r="H527" s="9" t="n">
        <v>30.31</v>
      </c>
      <c r="I527" s="9" t="n">
        <v>143.5</v>
      </c>
      <c r="J527" s="9" t="s">
        <v>877</v>
      </c>
      <c r="K527" s="9" t="s">
        <v>845</v>
      </c>
      <c r="L527" s="9" t="s">
        <v>120</v>
      </c>
    </row>
    <row r="528" customFormat="false" ht="15" hidden="false" customHeight="false" outlineLevel="0" collapsed="false">
      <c r="A528" s="8" t="s">
        <v>1580</v>
      </c>
      <c r="B528" s="13" t="n">
        <v>43924</v>
      </c>
      <c r="C528" s="8" t="s">
        <v>515</v>
      </c>
      <c r="D528" s="8" t="s">
        <v>38</v>
      </c>
      <c r="E528" s="8" t="s">
        <v>68</v>
      </c>
      <c r="F528" s="8" t="s">
        <v>71</v>
      </c>
      <c r="G528" s="8" t="s">
        <v>120</v>
      </c>
      <c r="H528" s="8" t="n">
        <v>1.84</v>
      </c>
      <c r="I528" s="8" t="n">
        <v>5.9</v>
      </c>
      <c r="J528" s="8" t="s">
        <v>760</v>
      </c>
      <c r="K528" s="8" t="s">
        <v>1581</v>
      </c>
      <c r="L528" s="8" t="s">
        <v>115</v>
      </c>
    </row>
    <row r="529" customFormat="false" ht="15" hidden="false" customHeight="false" outlineLevel="0" collapsed="false">
      <c r="A529" s="9" t="s">
        <v>1582</v>
      </c>
      <c r="B529" s="14" t="n">
        <v>45756</v>
      </c>
      <c r="C529" s="9" t="s">
        <v>181</v>
      </c>
      <c r="D529" s="9" t="s">
        <v>39</v>
      </c>
      <c r="E529" s="9" t="s">
        <v>92</v>
      </c>
      <c r="F529" s="9" t="s">
        <v>93</v>
      </c>
      <c r="G529" s="9" t="s">
        <v>125</v>
      </c>
      <c r="H529" s="9" t="n">
        <v>12.99</v>
      </c>
      <c r="I529" s="9" t="n">
        <v>42.1</v>
      </c>
      <c r="J529" s="9" t="s">
        <v>711</v>
      </c>
      <c r="K529" s="9" t="s">
        <v>807</v>
      </c>
      <c r="L529" s="9" t="s">
        <v>148</v>
      </c>
    </row>
    <row r="530" customFormat="false" ht="15" hidden="false" customHeight="false" outlineLevel="0" collapsed="false">
      <c r="A530" s="8" t="s">
        <v>1583</v>
      </c>
      <c r="B530" s="13" t="n">
        <v>44475</v>
      </c>
      <c r="C530" s="8" t="s">
        <v>325</v>
      </c>
      <c r="D530" s="8" t="s">
        <v>112</v>
      </c>
      <c r="E530" s="8" t="s">
        <v>87</v>
      </c>
      <c r="F530" s="8" t="s">
        <v>88</v>
      </c>
      <c r="G530" s="8" t="s">
        <v>148</v>
      </c>
      <c r="H530" s="8" t="n">
        <v>29.63</v>
      </c>
      <c r="I530" s="8" t="n">
        <v>142.7</v>
      </c>
      <c r="J530" s="8" t="s">
        <v>736</v>
      </c>
      <c r="K530" s="8" t="s">
        <v>703</v>
      </c>
      <c r="L530" s="8" t="s">
        <v>120</v>
      </c>
    </row>
    <row r="531" customFormat="false" ht="15" hidden="false" customHeight="false" outlineLevel="0" collapsed="false">
      <c r="A531" s="9" t="s">
        <v>1584</v>
      </c>
      <c r="B531" s="14" t="n">
        <v>45398</v>
      </c>
      <c r="C531" s="9" t="s">
        <v>512</v>
      </c>
      <c r="D531" s="9" t="s">
        <v>37</v>
      </c>
      <c r="E531" s="9" t="s">
        <v>68</v>
      </c>
      <c r="F531" s="9" t="s">
        <v>70</v>
      </c>
      <c r="G531" s="9" t="s">
        <v>120</v>
      </c>
      <c r="H531" s="9" t="n">
        <v>2.25</v>
      </c>
      <c r="I531" s="9" t="n">
        <v>14.3</v>
      </c>
      <c r="J531" s="9" t="s">
        <v>691</v>
      </c>
      <c r="K531" s="9" t="s">
        <v>857</v>
      </c>
      <c r="L531" s="9" t="s">
        <v>141</v>
      </c>
    </row>
    <row r="532" customFormat="false" ht="15" hidden="false" customHeight="false" outlineLevel="0" collapsed="false">
      <c r="A532" s="8" t="s">
        <v>1585</v>
      </c>
      <c r="B532" s="13" t="n">
        <v>44849</v>
      </c>
      <c r="C532" s="8" t="s">
        <v>368</v>
      </c>
      <c r="D532" s="8" t="s">
        <v>39</v>
      </c>
      <c r="E532" s="8" t="s">
        <v>58</v>
      </c>
      <c r="F532" s="8" t="s">
        <v>59</v>
      </c>
      <c r="G532" s="8" t="s">
        <v>119</v>
      </c>
      <c r="H532" s="8" t="n">
        <v>244.15</v>
      </c>
      <c r="I532" s="8" t="n">
        <v>1144.2</v>
      </c>
      <c r="J532" s="8" t="s">
        <v>708</v>
      </c>
      <c r="K532" s="8" t="s">
        <v>689</v>
      </c>
      <c r="L532" s="8" t="s">
        <v>119</v>
      </c>
    </row>
    <row r="533" customFormat="false" ht="15" hidden="false" customHeight="false" outlineLevel="0" collapsed="false">
      <c r="A533" s="9" t="s">
        <v>1586</v>
      </c>
      <c r="B533" s="14" t="n">
        <v>44255</v>
      </c>
      <c r="C533" s="9" t="s">
        <v>635</v>
      </c>
      <c r="D533" s="9" t="s">
        <v>40</v>
      </c>
      <c r="E533" s="9" t="s">
        <v>68</v>
      </c>
      <c r="F533" s="9" t="s">
        <v>69</v>
      </c>
      <c r="G533" s="9" t="s">
        <v>125</v>
      </c>
      <c r="H533" s="9" t="n">
        <v>20.64</v>
      </c>
      <c r="I533" s="9" t="n">
        <v>143.5</v>
      </c>
      <c r="J533" s="9" t="s">
        <v>739</v>
      </c>
      <c r="K533" s="9" t="s">
        <v>1587</v>
      </c>
      <c r="L533" s="9" t="s">
        <v>125</v>
      </c>
    </row>
    <row r="534" customFormat="false" ht="15" hidden="false" customHeight="false" outlineLevel="0" collapsed="false">
      <c r="A534" s="8" t="s">
        <v>1588</v>
      </c>
      <c r="B534" s="13" t="n">
        <v>44445</v>
      </c>
      <c r="C534" s="8" t="s">
        <v>381</v>
      </c>
      <c r="D534" s="8" t="s">
        <v>40</v>
      </c>
      <c r="E534" s="8" t="s">
        <v>87</v>
      </c>
      <c r="F534" s="8" t="s">
        <v>90</v>
      </c>
      <c r="G534" s="8" t="s">
        <v>120</v>
      </c>
      <c r="H534" s="8" t="n">
        <v>12.68</v>
      </c>
      <c r="I534" s="8" t="n">
        <v>70.4</v>
      </c>
      <c r="J534" s="8" t="s">
        <v>685</v>
      </c>
      <c r="K534" s="8" t="s">
        <v>761</v>
      </c>
      <c r="L534" s="8" t="s">
        <v>132</v>
      </c>
    </row>
    <row r="535" customFormat="false" ht="15" hidden="false" customHeight="false" outlineLevel="0" collapsed="false">
      <c r="A535" s="9" t="s">
        <v>1589</v>
      </c>
      <c r="B535" s="14" t="n">
        <v>44710</v>
      </c>
      <c r="C535" s="9" t="s">
        <v>600</v>
      </c>
      <c r="D535" s="9" t="s">
        <v>41</v>
      </c>
      <c r="E535" s="9" t="s">
        <v>68</v>
      </c>
      <c r="F535" s="9" t="s">
        <v>130</v>
      </c>
      <c r="G535" s="9" t="s">
        <v>120</v>
      </c>
      <c r="H535" s="9" t="n">
        <v>11.76</v>
      </c>
      <c r="I535" s="9" t="n">
        <v>39.7</v>
      </c>
      <c r="J535" s="9" t="s">
        <v>800</v>
      </c>
      <c r="K535" s="9" t="s">
        <v>703</v>
      </c>
      <c r="L535" s="9" t="s">
        <v>125</v>
      </c>
    </row>
    <row r="536" customFormat="false" ht="15" hidden="false" customHeight="false" outlineLevel="0" collapsed="false">
      <c r="A536" s="8" t="s">
        <v>1590</v>
      </c>
      <c r="B536" s="13" t="n">
        <v>44959</v>
      </c>
      <c r="C536" s="8" t="s">
        <v>295</v>
      </c>
      <c r="D536" s="8" t="s">
        <v>42</v>
      </c>
      <c r="E536" s="8" t="s">
        <v>82</v>
      </c>
      <c r="F536" s="8" t="s">
        <v>85</v>
      </c>
      <c r="G536" s="8" t="s">
        <v>137</v>
      </c>
      <c r="H536" s="8" t="n">
        <v>1865.12</v>
      </c>
      <c r="I536" s="8" t="n">
        <v>12465.2</v>
      </c>
      <c r="J536" s="8" t="s">
        <v>744</v>
      </c>
      <c r="K536" s="8" t="s">
        <v>1185</v>
      </c>
      <c r="L536" s="8" t="s">
        <v>119</v>
      </c>
    </row>
    <row r="537" customFormat="false" ht="15" hidden="false" customHeight="false" outlineLevel="0" collapsed="false">
      <c r="A537" s="9" t="s">
        <v>1591</v>
      </c>
      <c r="B537" s="14" t="n">
        <v>44137</v>
      </c>
      <c r="C537" s="9" t="s">
        <v>206</v>
      </c>
      <c r="D537" s="9" t="s">
        <v>38</v>
      </c>
      <c r="E537" s="9" t="s">
        <v>58</v>
      </c>
      <c r="F537" s="9" t="s">
        <v>59</v>
      </c>
      <c r="G537" s="9" t="s">
        <v>114</v>
      </c>
      <c r="H537" s="9" t="n">
        <v>4654.42</v>
      </c>
      <c r="I537" s="9" t="n">
        <v>37558.9</v>
      </c>
      <c r="J537" s="9" t="s">
        <v>685</v>
      </c>
      <c r="K537" s="9" t="s">
        <v>1592</v>
      </c>
      <c r="L537" s="9" t="s">
        <v>119</v>
      </c>
    </row>
    <row r="538" customFormat="false" ht="15" hidden="false" customHeight="false" outlineLevel="0" collapsed="false">
      <c r="A538" s="8" t="s">
        <v>1593</v>
      </c>
      <c r="B538" s="13" t="n">
        <v>44078</v>
      </c>
      <c r="C538" s="8" t="s">
        <v>268</v>
      </c>
      <c r="D538" s="8" t="s">
        <v>36</v>
      </c>
      <c r="E538" s="8" t="s">
        <v>92</v>
      </c>
      <c r="F538" s="8" t="s">
        <v>93</v>
      </c>
      <c r="G538" s="8" t="s">
        <v>124</v>
      </c>
      <c r="H538" s="8" t="n">
        <v>909.78</v>
      </c>
      <c r="I538" s="8" t="n">
        <v>7939.2</v>
      </c>
      <c r="J538" s="8" t="s">
        <v>818</v>
      </c>
      <c r="K538" s="8" t="s">
        <v>745</v>
      </c>
      <c r="L538" s="8" t="s">
        <v>125</v>
      </c>
    </row>
    <row r="539" customFormat="false" ht="15" hidden="false" customHeight="false" outlineLevel="0" collapsed="false">
      <c r="A539" s="9" t="s">
        <v>1594</v>
      </c>
      <c r="B539" s="14" t="n">
        <v>44983</v>
      </c>
      <c r="C539" s="9" t="s">
        <v>664</v>
      </c>
      <c r="D539" s="9" t="s">
        <v>37</v>
      </c>
      <c r="E539" s="9" t="s">
        <v>82</v>
      </c>
      <c r="F539" s="9" t="s">
        <v>85</v>
      </c>
      <c r="G539" s="9" t="s">
        <v>128</v>
      </c>
      <c r="H539" s="9" t="n">
        <v>478.81</v>
      </c>
      <c r="I539" s="9" t="n">
        <v>1816.1</v>
      </c>
      <c r="J539" s="9" t="s">
        <v>708</v>
      </c>
      <c r="K539" s="9" t="s">
        <v>1595</v>
      </c>
      <c r="L539" s="9" t="s">
        <v>132</v>
      </c>
    </row>
    <row r="540" customFormat="false" ht="15" hidden="false" customHeight="false" outlineLevel="0" collapsed="false">
      <c r="A540" s="8" t="s">
        <v>1596</v>
      </c>
      <c r="B540" s="13" t="n">
        <v>44853</v>
      </c>
      <c r="C540" s="8" t="s">
        <v>326</v>
      </c>
      <c r="D540" s="8" t="s">
        <v>37</v>
      </c>
      <c r="E540" s="8" t="s">
        <v>58</v>
      </c>
      <c r="F540" s="8" t="s">
        <v>59</v>
      </c>
      <c r="G540" s="8" t="s">
        <v>124</v>
      </c>
      <c r="H540" s="8" t="n">
        <v>1917.52</v>
      </c>
      <c r="I540" s="8" t="n">
        <v>16328.5</v>
      </c>
      <c r="J540" s="8" t="s">
        <v>691</v>
      </c>
      <c r="K540" s="8" t="s">
        <v>1597</v>
      </c>
      <c r="L540" s="8" t="s">
        <v>120</v>
      </c>
    </row>
    <row r="541" customFormat="false" ht="15" hidden="false" customHeight="false" outlineLevel="0" collapsed="false">
      <c r="A541" s="9" t="s">
        <v>1598</v>
      </c>
      <c r="B541" s="14" t="n">
        <v>45350</v>
      </c>
      <c r="C541" s="9" t="s">
        <v>472</v>
      </c>
      <c r="D541" s="9" t="s">
        <v>41</v>
      </c>
      <c r="E541" s="9" t="s">
        <v>82</v>
      </c>
      <c r="F541" s="9" t="s">
        <v>85</v>
      </c>
      <c r="G541" s="9" t="s">
        <v>124</v>
      </c>
      <c r="H541" s="9" t="n">
        <v>1702.66</v>
      </c>
      <c r="I541" s="9" t="n">
        <v>19693.2</v>
      </c>
      <c r="J541" s="9" t="s">
        <v>809</v>
      </c>
      <c r="K541" s="9" t="s">
        <v>1599</v>
      </c>
      <c r="L541" s="9" t="s">
        <v>141</v>
      </c>
    </row>
    <row r="542" customFormat="false" ht="15" hidden="false" customHeight="false" outlineLevel="0" collapsed="false">
      <c r="A542" s="8" t="s">
        <v>1600</v>
      </c>
      <c r="B542" s="13" t="n">
        <v>45609</v>
      </c>
      <c r="C542" s="8" t="s">
        <v>175</v>
      </c>
      <c r="D542" s="8" t="s">
        <v>37</v>
      </c>
      <c r="E542" s="8" t="s">
        <v>58</v>
      </c>
      <c r="F542" s="8" t="s">
        <v>59</v>
      </c>
      <c r="G542" s="8" t="s">
        <v>125</v>
      </c>
      <c r="H542" s="8" t="n">
        <v>48.85</v>
      </c>
      <c r="I542" s="8" t="n">
        <v>272.1</v>
      </c>
      <c r="J542" s="8" t="s">
        <v>802</v>
      </c>
      <c r="K542" s="8" t="s">
        <v>1185</v>
      </c>
      <c r="L542" s="8" t="s">
        <v>115</v>
      </c>
    </row>
    <row r="543" customFormat="false" ht="15" hidden="false" customHeight="false" outlineLevel="0" collapsed="false">
      <c r="A543" s="9" t="s">
        <v>1601</v>
      </c>
      <c r="B543" s="14" t="n">
        <v>44772</v>
      </c>
      <c r="C543" s="9" t="s">
        <v>261</v>
      </c>
      <c r="D543" s="9" t="s">
        <v>112</v>
      </c>
      <c r="E543" s="9" t="s">
        <v>87</v>
      </c>
      <c r="F543" s="9" t="s">
        <v>88</v>
      </c>
      <c r="G543" s="9" t="s">
        <v>125</v>
      </c>
      <c r="H543" s="9" t="n">
        <v>31.89</v>
      </c>
      <c r="I543" s="9" t="n">
        <v>163.3</v>
      </c>
      <c r="J543" s="9" t="s">
        <v>802</v>
      </c>
      <c r="K543" s="9" t="s">
        <v>1602</v>
      </c>
      <c r="L543" s="9" t="s">
        <v>141</v>
      </c>
    </row>
    <row r="544" customFormat="false" ht="15" hidden="false" customHeight="false" outlineLevel="0" collapsed="false">
      <c r="A544" s="8" t="s">
        <v>1603</v>
      </c>
      <c r="B544" s="13" t="n">
        <v>44270</v>
      </c>
      <c r="C544" s="8" t="s">
        <v>294</v>
      </c>
      <c r="D544" s="8" t="s">
        <v>36</v>
      </c>
      <c r="E544" s="8" t="s">
        <v>61</v>
      </c>
      <c r="F544" s="8" t="s">
        <v>67</v>
      </c>
      <c r="G544" s="8" t="s">
        <v>120</v>
      </c>
      <c r="H544" s="8" t="n">
        <v>7.22</v>
      </c>
      <c r="I544" s="8" t="n">
        <v>22.9</v>
      </c>
      <c r="J544" s="8" t="s">
        <v>802</v>
      </c>
      <c r="K544" s="8" t="s">
        <v>1604</v>
      </c>
      <c r="L544" s="8" t="s">
        <v>132</v>
      </c>
    </row>
    <row r="545" customFormat="false" ht="15" hidden="false" customHeight="false" outlineLevel="0" collapsed="false">
      <c r="A545" s="9" t="s">
        <v>1605</v>
      </c>
      <c r="B545" s="14" t="n">
        <v>45723</v>
      </c>
      <c r="C545" s="9" t="s">
        <v>306</v>
      </c>
      <c r="D545" s="9" t="s">
        <v>39</v>
      </c>
      <c r="E545" s="9" t="s">
        <v>82</v>
      </c>
      <c r="F545" s="9" t="s">
        <v>83</v>
      </c>
      <c r="G545" s="9" t="s">
        <v>120</v>
      </c>
      <c r="H545" s="9" t="n">
        <v>12.29</v>
      </c>
      <c r="I545" s="9" t="n">
        <v>45.8</v>
      </c>
      <c r="J545" s="9" t="s">
        <v>760</v>
      </c>
      <c r="K545" s="9" t="s">
        <v>1606</v>
      </c>
      <c r="L545" s="9" t="s">
        <v>125</v>
      </c>
    </row>
    <row r="546" customFormat="false" ht="15" hidden="false" customHeight="false" outlineLevel="0" collapsed="false">
      <c r="A546" s="8" t="s">
        <v>1607</v>
      </c>
      <c r="B546" s="13" t="n">
        <v>44298</v>
      </c>
      <c r="C546" s="8" t="s">
        <v>519</v>
      </c>
      <c r="D546" s="8" t="s">
        <v>39</v>
      </c>
      <c r="E546" s="8" t="s">
        <v>58</v>
      </c>
      <c r="F546" s="8" t="s">
        <v>59</v>
      </c>
      <c r="G546" s="8" t="s">
        <v>124</v>
      </c>
      <c r="H546" s="8" t="n">
        <v>445.28</v>
      </c>
      <c r="I546" s="8" t="n">
        <v>3675.1</v>
      </c>
      <c r="J546" s="8" t="s">
        <v>763</v>
      </c>
      <c r="K546" s="8" t="s">
        <v>1608</v>
      </c>
      <c r="L546" s="8" t="s">
        <v>141</v>
      </c>
    </row>
    <row r="547" customFormat="false" ht="15" hidden="false" customHeight="false" outlineLevel="0" collapsed="false">
      <c r="A547" s="9" t="s">
        <v>1609</v>
      </c>
      <c r="B547" s="14" t="n">
        <v>43952</v>
      </c>
      <c r="C547" s="9" t="s">
        <v>455</v>
      </c>
      <c r="D547" s="9" t="s">
        <v>37</v>
      </c>
      <c r="E547" s="9" t="s">
        <v>58</v>
      </c>
      <c r="F547" s="9" t="s">
        <v>59</v>
      </c>
      <c r="G547" s="9" t="s">
        <v>119</v>
      </c>
      <c r="H547" s="9" t="n">
        <v>499.89</v>
      </c>
      <c r="I547" s="9" t="n">
        <v>3508.4</v>
      </c>
      <c r="J547" s="9" t="s">
        <v>718</v>
      </c>
      <c r="K547" s="9" t="s">
        <v>1610</v>
      </c>
      <c r="L547" s="9" t="s">
        <v>115</v>
      </c>
    </row>
    <row r="548" customFormat="false" ht="15" hidden="false" customHeight="false" outlineLevel="0" collapsed="false">
      <c r="A548" s="8" t="s">
        <v>1611</v>
      </c>
      <c r="B548" s="13" t="n">
        <v>45443</v>
      </c>
      <c r="C548" s="8" t="s">
        <v>382</v>
      </c>
      <c r="D548" s="8" t="s">
        <v>38</v>
      </c>
      <c r="E548" s="8" t="s">
        <v>61</v>
      </c>
      <c r="F548" s="8" t="s">
        <v>67</v>
      </c>
      <c r="G548" s="8" t="s">
        <v>125</v>
      </c>
      <c r="H548" s="8" t="n">
        <v>33.85</v>
      </c>
      <c r="I548" s="8" t="n">
        <v>242.2</v>
      </c>
      <c r="J548" s="8" t="s">
        <v>918</v>
      </c>
      <c r="K548" s="8" t="s">
        <v>703</v>
      </c>
      <c r="L548" s="8" t="s">
        <v>132</v>
      </c>
    </row>
    <row r="549" customFormat="false" ht="15" hidden="false" customHeight="false" outlineLevel="0" collapsed="false">
      <c r="A549" s="9" t="s">
        <v>1612</v>
      </c>
      <c r="B549" s="14" t="n">
        <v>44066</v>
      </c>
      <c r="C549" s="9" t="s">
        <v>153</v>
      </c>
      <c r="D549" s="9" t="s">
        <v>42</v>
      </c>
      <c r="E549" s="9" t="s">
        <v>87</v>
      </c>
      <c r="F549" s="9" t="s">
        <v>88</v>
      </c>
      <c r="G549" s="9" t="s">
        <v>125</v>
      </c>
      <c r="H549" s="9" t="n">
        <v>22.08</v>
      </c>
      <c r="I549" s="9" t="n">
        <v>102.7</v>
      </c>
      <c r="J549" s="9" t="s">
        <v>715</v>
      </c>
      <c r="K549" s="9" t="s">
        <v>703</v>
      </c>
      <c r="L549" s="9" t="s">
        <v>120</v>
      </c>
    </row>
    <row r="550" customFormat="false" ht="15" hidden="false" customHeight="false" outlineLevel="0" collapsed="false">
      <c r="A550" s="8" t="s">
        <v>1613</v>
      </c>
      <c r="B550" s="13" t="n">
        <v>44038</v>
      </c>
      <c r="C550" s="8" t="s">
        <v>543</v>
      </c>
      <c r="D550" s="8" t="s">
        <v>112</v>
      </c>
      <c r="E550" s="8" t="s">
        <v>92</v>
      </c>
      <c r="F550" s="8" t="s">
        <v>93</v>
      </c>
      <c r="G550" s="8" t="s">
        <v>128</v>
      </c>
      <c r="H550" s="8" t="n">
        <v>66.81</v>
      </c>
      <c r="I550" s="8" t="n">
        <v>450.6</v>
      </c>
      <c r="J550" s="8" t="s">
        <v>809</v>
      </c>
      <c r="K550" s="8" t="s">
        <v>1614</v>
      </c>
      <c r="L550" s="8" t="s">
        <v>119</v>
      </c>
    </row>
    <row r="551" customFormat="false" ht="15" hidden="false" customHeight="false" outlineLevel="0" collapsed="false">
      <c r="A551" s="9" t="s">
        <v>1615</v>
      </c>
      <c r="B551" s="14" t="n">
        <v>43843</v>
      </c>
      <c r="C551" s="9" t="s">
        <v>516</v>
      </c>
      <c r="D551" s="9" t="s">
        <v>39</v>
      </c>
      <c r="E551" s="9" t="s">
        <v>61</v>
      </c>
      <c r="F551" s="9" t="s">
        <v>67</v>
      </c>
      <c r="G551" s="9" t="s">
        <v>148</v>
      </c>
      <c r="H551" s="9" t="n">
        <v>27.61</v>
      </c>
      <c r="I551" s="9" t="n">
        <v>133.4</v>
      </c>
      <c r="J551" s="9" t="s">
        <v>802</v>
      </c>
      <c r="K551" s="9" t="s">
        <v>1616</v>
      </c>
      <c r="L551" s="9" t="s">
        <v>141</v>
      </c>
    </row>
    <row r="552" customFormat="false" ht="15" hidden="false" customHeight="false" outlineLevel="0" collapsed="false">
      <c r="A552" s="8" t="s">
        <v>1617</v>
      </c>
      <c r="B552" s="13" t="n">
        <v>44747</v>
      </c>
      <c r="C552" s="8" t="s">
        <v>564</v>
      </c>
      <c r="D552" s="8" t="s">
        <v>37</v>
      </c>
      <c r="E552" s="8" t="s">
        <v>72</v>
      </c>
      <c r="F552" s="8" t="s">
        <v>73</v>
      </c>
      <c r="G552" s="8" t="s">
        <v>114</v>
      </c>
      <c r="H552" s="8" t="n">
        <v>3441.52</v>
      </c>
      <c r="I552" s="8" t="n">
        <v>43927.5</v>
      </c>
      <c r="J552" s="8" t="s">
        <v>728</v>
      </c>
      <c r="K552" s="8" t="s">
        <v>1618</v>
      </c>
      <c r="L552" s="8" t="s">
        <v>115</v>
      </c>
    </row>
    <row r="553" customFormat="false" ht="15" hidden="false" customHeight="false" outlineLevel="0" collapsed="false">
      <c r="A553" s="9" t="s">
        <v>1619</v>
      </c>
      <c r="B553" s="14" t="n">
        <v>44238</v>
      </c>
      <c r="C553" s="9" t="s">
        <v>635</v>
      </c>
      <c r="D553" s="9" t="s">
        <v>39</v>
      </c>
      <c r="E553" s="9" t="s">
        <v>92</v>
      </c>
      <c r="F553" s="9" t="s">
        <v>95</v>
      </c>
      <c r="G553" s="9" t="s">
        <v>120</v>
      </c>
      <c r="H553" s="9" t="n">
        <v>7.53</v>
      </c>
      <c r="I553" s="9" t="n">
        <v>40.9</v>
      </c>
      <c r="J553" s="9" t="s">
        <v>751</v>
      </c>
      <c r="K553" s="9" t="s">
        <v>1503</v>
      </c>
      <c r="L553" s="9" t="s">
        <v>161</v>
      </c>
    </row>
    <row r="554" customFormat="false" ht="15" hidden="false" customHeight="false" outlineLevel="0" collapsed="false">
      <c r="A554" s="8" t="s">
        <v>1620</v>
      </c>
      <c r="B554" s="13" t="n">
        <v>45620</v>
      </c>
      <c r="C554" s="8" t="s">
        <v>270</v>
      </c>
      <c r="D554" s="8" t="s">
        <v>39</v>
      </c>
      <c r="E554" s="8" t="s">
        <v>76</v>
      </c>
      <c r="F554" s="8" t="s">
        <v>78</v>
      </c>
      <c r="G554" s="8" t="s">
        <v>114</v>
      </c>
      <c r="H554" s="8" t="n">
        <v>4044.72</v>
      </c>
      <c r="I554" s="8" t="n">
        <v>15385.9</v>
      </c>
      <c r="J554" s="8" t="s">
        <v>809</v>
      </c>
      <c r="K554" s="8" t="s">
        <v>716</v>
      </c>
      <c r="L554" s="8" t="s">
        <v>125</v>
      </c>
    </row>
    <row r="555" customFormat="false" ht="15" hidden="false" customHeight="false" outlineLevel="0" collapsed="false">
      <c r="A555" s="9" t="s">
        <v>1621</v>
      </c>
      <c r="B555" s="14" t="n">
        <v>43938</v>
      </c>
      <c r="C555" s="9" t="s">
        <v>354</v>
      </c>
      <c r="D555" s="9" t="s">
        <v>112</v>
      </c>
      <c r="E555" s="9" t="s">
        <v>58</v>
      </c>
      <c r="F555" s="9" t="s">
        <v>60</v>
      </c>
      <c r="G555" s="9" t="s">
        <v>137</v>
      </c>
      <c r="H555" s="9" t="n">
        <v>4229.04</v>
      </c>
      <c r="I555" s="9" t="n">
        <v>18050.8</v>
      </c>
      <c r="J555" s="9" t="s">
        <v>818</v>
      </c>
      <c r="K555" s="9" t="s">
        <v>703</v>
      </c>
      <c r="L555" s="9" t="s">
        <v>125</v>
      </c>
    </row>
    <row r="556" customFormat="false" ht="15" hidden="false" customHeight="false" outlineLevel="0" collapsed="false">
      <c r="A556" s="8" t="s">
        <v>1622</v>
      </c>
      <c r="B556" s="13" t="n">
        <v>43943</v>
      </c>
      <c r="C556" s="8" t="s">
        <v>433</v>
      </c>
      <c r="D556" s="8" t="s">
        <v>40</v>
      </c>
      <c r="E556" s="8" t="s">
        <v>61</v>
      </c>
      <c r="F556" s="8" t="s">
        <v>63</v>
      </c>
      <c r="G556" s="8" t="s">
        <v>119</v>
      </c>
      <c r="H556" s="8" t="n">
        <v>216.22</v>
      </c>
      <c r="I556" s="8" t="n">
        <v>1407.4</v>
      </c>
      <c r="J556" s="8" t="s">
        <v>691</v>
      </c>
      <c r="K556" s="8" t="s">
        <v>807</v>
      </c>
      <c r="L556" s="8" t="s">
        <v>120</v>
      </c>
    </row>
    <row r="557" customFormat="false" ht="15" hidden="false" customHeight="false" outlineLevel="0" collapsed="false">
      <c r="A557" s="9" t="s">
        <v>1623</v>
      </c>
      <c r="B557" s="14" t="n">
        <v>45651</v>
      </c>
      <c r="C557" s="9" t="s">
        <v>609</v>
      </c>
      <c r="D557" s="9" t="s">
        <v>36</v>
      </c>
      <c r="E557" s="9" t="s">
        <v>76</v>
      </c>
      <c r="F557" s="9" t="s">
        <v>78</v>
      </c>
      <c r="G557" s="9" t="s">
        <v>125</v>
      </c>
      <c r="H557" s="9" t="n">
        <v>58.38</v>
      </c>
      <c r="I557" s="9" t="n">
        <v>446</v>
      </c>
      <c r="J557" s="9" t="s">
        <v>809</v>
      </c>
      <c r="K557" s="9" t="s">
        <v>1624</v>
      </c>
      <c r="L557" s="9" t="s">
        <v>125</v>
      </c>
    </row>
    <row r="558" customFormat="false" ht="15" hidden="false" customHeight="false" outlineLevel="0" collapsed="false">
      <c r="A558" s="8" t="s">
        <v>1625</v>
      </c>
      <c r="B558" s="13" t="n">
        <v>44323</v>
      </c>
      <c r="C558" s="8" t="s">
        <v>129</v>
      </c>
      <c r="D558" s="8" t="s">
        <v>41</v>
      </c>
      <c r="E558" s="8" t="s">
        <v>72</v>
      </c>
      <c r="F558" s="8" t="s">
        <v>74</v>
      </c>
      <c r="G558" s="8" t="s">
        <v>114</v>
      </c>
      <c r="H558" s="8" t="n">
        <v>4863.97</v>
      </c>
      <c r="I558" s="8" t="n">
        <v>36409.7</v>
      </c>
      <c r="J558" s="8" t="s">
        <v>708</v>
      </c>
      <c r="K558" s="8" t="s">
        <v>1626</v>
      </c>
      <c r="L558" s="8" t="s">
        <v>132</v>
      </c>
    </row>
    <row r="559" customFormat="false" ht="15" hidden="false" customHeight="false" outlineLevel="0" collapsed="false">
      <c r="A559" s="9" t="s">
        <v>1627</v>
      </c>
      <c r="B559" s="14" t="n">
        <v>45546</v>
      </c>
      <c r="C559" s="9" t="s">
        <v>527</v>
      </c>
      <c r="D559" s="9" t="s">
        <v>41</v>
      </c>
      <c r="E559" s="9" t="s">
        <v>92</v>
      </c>
      <c r="F559" s="9" t="s">
        <v>93</v>
      </c>
      <c r="G559" s="9" t="s">
        <v>148</v>
      </c>
      <c r="H559" s="9" t="n">
        <v>171.58</v>
      </c>
      <c r="I559" s="9" t="n">
        <v>710.5</v>
      </c>
      <c r="J559" s="9" t="s">
        <v>736</v>
      </c>
      <c r="K559" s="9" t="s">
        <v>888</v>
      </c>
      <c r="L559" s="9" t="s">
        <v>120</v>
      </c>
    </row>
    <row r="560" customFormat="false" ht="15" hidden="false" customHeight="false" outlineLevel="0" collapsed="false">
      <c r="A560" s="8" t="s">
        <v>1628</v>
      </c>
      <c r="B560" s="13" t="n">
        <v>44175</v>
      </c>
      <c r="C560" s="8" t="s">
        <v>662</v>
      </c>
      <c r="D560" s="8" t="s">
        <v>38</v>
      </c>
      <c r="E560" s="8" t="s">
        <v>92</v>
      </c>
      <c r="F560" s="8" t="s">
        <v>95</v>
      </c>
      <c r="G560" s="8" t="s">
        <v>148</v>
      </c>
      <c r="H560" s="8" t="n">
        <v>127.98</v>
      </c>
      <c r="I560" s="8" t="n">
        <v>546.5</v>
      </c>
      <c r="J560" s="8" t="s">
        <v>711</v>
      </c>
      <c r="K560" s="8" t="s">
        <v>1629</v>
      </c>
      <c r="L560" s="8" t="s">
        <v>132</v>
      </c>
    </row>
    <row r="561" customFormat="false" ht="15" hidden="false" customHeight="false" outlineLevel="0" collapsed="false">
      <c r="A561" s="9" t="s">
        <v>1630</v>
      </c>
      <c r="B561" s="14" t="n">
        <v>44925</v>
      </c>
      <c r="C561" s="9" t="s">
        <v>357</v>
      </c>
      <c r="D561" s="9" t="s">
        <v>41</v>
      </c>
      <c r="E561" s="9" t="s">
        <v>72</v>
      </c>
      <c r="F561" s="9" t="s">
        <v>74</v>
      </c>
      <c r="G561" s="9" t="s">
        <v>125</v>
      </c>
      <c r="H561" s="9" t="n">
        <v>19.23</v>
      </c>
      <c r="I561" s="9" t="n">
        <v>133.7</v>
      </c>
      <c r="J561" s="9" t="s">
        <v>797</v>
      </c>
      <c r="K561" s="9" t="s">
        <v>703</v>
      </c>
      <c r="L561" s="9" t="s">
        <v>161</v>
      </c>
    </row>
    <row r="562" customFormat="false" ht="15" hidden="false" customHeight="false" outlineLevel="0" collapsed="false">
      <c r="A562" s="8" t="s">
        <v>1631</v>
      </c>
      <c r="B562" s="13" t="n">
        <v>45580</v>
      </c>
      <c r="C562" s="8" t="s">
        <v>357</v>
      </c>
      <c r="D562" s="8" t="s">
        <v>112</v>
      </c>
      <c r="E562" s="8" t="s">
        <v>72</v>
      </c>
      <c r="F562" s="8" t="s">
        <v>73</v>
      </c>
      <c r="G562" s="8" t="s">
        <v>114</v>
      </c>
      <c r="H562" s="8" t="n">
        <v>1456.38</v>
      </c>
      <c r="I562" s="8" t="n">
        <v>19989.1</v>
      </c>
      <c r="J562" s="8" t="s">
        <v>699</v>
      </c>
      <c r="K562" s="8" t="s">
        <v>1632</v>
      </c>
      <c r="L562" s="8" t="s">
        <v>120</v>
      </c>
    </row>
    <row r="563" customFormat="false" ht="15" hidden="false" customHeight="false" outlineLevel="0" collapsed="false">
      <c r="A563" s="9" t="s">
        <v>1633</v>
      </c>
      <c r="B563" s="14" t="n">
        <v>45716</v>
      </c>
      <c r="C563" s="9" t="s">
        <v>258</v>
      </c>
      <c r="D563" s="9" t="s">
        <v>42</v>
      </c>
      <c r="E563" s="9" t="s">
        <v>68</v>
      </c>
      <c r="F563" s="9" t="s">
        <v>71</v>
      </c>
      <c r="G563" s="9" t="s">
        <v>120</v>
      </c>
      <c r="H563" s="9" t="n">
        <v>13.33</v>
      </c>
      <c r="I563" s="9" t="n">
        <v>100.7</v>
      </c>
      <c r="J563" s="9" t="s">
        <v>702</v>
      </c>
      <c r="K563" s="9" t="s">
        <v>1634</v>
      </c>
      <c r="L563" s="9" t="s">
        <v>119</v>
      </c>
    </row>
    <row r="564" customFormat="false" ht="15" hidden="false" customHeight="false" outlineLevel="0" collapsed="false">
      <c r="A564" s="8" t="s">
        <v>1635</v>
      </c>
      <c r="B564" s="13" t="n">
        <v>45589</v>
      </c>
      <c r="C564" s="8" t="s">
        <v>241</v>
      </c>
      <c r="D564" s="8" t="s">
        <v>40</v>
      </c>
      <c r="E564" s="8" t="s">
        <v>92</v>
      </c>
      <c r="F564" s="8" t="s">
        <v>95</v>
      </c>
      <c r="G564" s="8" t="s">
        <v>148</v>
      </c>
      <c r="H564" s="8" t="n">
        <v>31.66</v>
      </c>
      <c r="I564" s="8" t="n">
        <v>96.1</v>
      </c>
      <c r="J564" s="8" t="s">
        <v>741</v>
      </c>
      <c r="K564" s="8" t="s">
        <v>703</v>
      </c>
      <c r="L564" s="8" t="s">
        <v>115</v>
      </c>
    </row>
    <row r="565" customFormat="false" ht="15" hidden="false" customHeight="false" outlineLevel="0" collapsed="false">
      <c r="A565" s="9" t="s">
        <v>1636</v>
      </c>
      <c r="B565" s="14" t="n">
        <v>44414</v>
      </c>
      <c r="C565" s="9" t="s">
        <v>518</v>
      </c>
      <c r="D565" s="9" t="s">
        <v>41</v>
      </c>
      <c r="E565" s="9" t="s">
        <v>72</v>
      </c>
      <c r="F565" s="9" t="s">
        <v>74</v>
      </c>
      <c r="G565" s="9" t="s">
        <v>124</v>
      </c>
      <c r="H565" s="9" t="n">
        <v>622.91</v>
      </c>
      <c r="I565" s="9" t="n">
        <v>5216.1</v>
      </c>
      <c r="J565" s="9" t="s">
        <v>708</v>
      </c>
      <c r="K565" s="9" t="s">
        <v>1637</v>
      </c>
      <c r="L565" s="9" t="s">
        <v>148</v>
      </c>
    </row>
    <row r="566" customFormat="false" ht="15" hidden="false" customHeight="false" outlineLevel="0" collapsed="false">
      <c r="A566" s="8" t="s">
        <v>1638</v>
      </c>
      <c r="B566" s="13" t="n">
        <v>43999</v>
      </c>
      <c r="C566" s="8" t="s">
        <v>380</v>
      </c>
      <c r="D566" s="8" t="s">
        <v>42</v>
      </c>
      <c r="E566" s="8" t="s">
        <v>68</v>
      </c>
      <c r="F566" s="8" t="s">
        <v>71</v>
      </c>
      <c r="G566" s="8" t="s">
        <v>124</v>
      </c>
      <c r="H566" s="8" t="n">
        <v>1011.09</v>
      </c>
      <c r="I566" s="8" t="n">
        <v>12057.1</v>
      </c>
      <c r="J566" s="8" t="s">
        <v>691</v>
      </c>
      <c r="K566" s="8" t="s">
        <v>1639</v>
      </c>
      <c r="L566" s="8" t="s">
        <v>120</v>
      </c>
    </row>
    <row r="567" customFormat="false" ht="15" hidden="false" customHeight="false" outlineLevel="0" collapsed="false">
      <c r="A567" s="9" t="s">
        <v>1640</v>
      </c>
      <c r="B567" s="14" t="n">
        <v>44196</v>
      </c>
      <c r="C567" s="9" t="s">
        <v>353</v>
      </c>
      <c r="D567" s="9" t="s">
        <v>37</v>
      </c>
      <c r="E567" s="9" t="s">
        <v>72</v>
      </c>
      <c r="F567" s="9" t="s">
        <v>73</v>
      </c>
      <c r="G567" s="9" t="s">
        <v>119</v>
      </c>
      <c r="H567" s="9" t="n">
        <v>210.99</v>
      </c>
      <c r="I567" s="9" t="n">
        <v>1429.9</v>
      </c>
      <c r="J567" s="9" t="s">
        <v>877</v>
      </c>
      <c r="K567" s="9" t="s">
        <v>716</v>
      </c>
      <c r="L567" s="9" t="s">
        <v>120</v>
      </c>
    </row>
    <row r="568" customFormat="false" ht="15" hidden="false" customHeight="false" outlineLevel="0" collapsed="false">
      <c r="A568" s="8" t="s">
        <v>1641</v>
      </c>
      <c r="B568" s="13" t="n">
        <v>44783</v>
      </c>
      <c r="C568" s="8" t="s">
        <v>354</v>
      </c>
      <c r="D568" s="8" t="s">
        <v>112</v>
      </c>
      <c r="E568" s="8" t="s">
        <v>87</v>
      </c>
      <c r="F568" s="8" t="s">
        <v>90</v>
      </c>
      <c r="G568" s="8" t="s">
        <v>174</v>
      </c>
      <c r="H568" s="8" t="n">
        <v>454.5</v>
      </c>
      <c r="I568" s="8" t="n">
        <v>2722</v>
      </c>
      <c r="J568" s="8" t="s">
        <v>809</v>
      </c>
      <c r="K568" s="8" t="s">
        <v>1642</v>
      </c>
      <c r="L568" s="8" t="s">
        <v>120</v>
      </c>
    </row>
    <row r="569" customFormat="false" ht="15" hidden="false" customHeight="false" outlineLevel="0" collapsed="false">
      <c r="A569" s="9" t="s">
        <v>1643</v>
      </c>
      <c r="B569" s="14" t="n">
        <v>45471</v>
      </c>
      <c r="C569" s="9" t="s">
        <v>617</v>
      </c>
      <c r="D569" s="9" t="s">
        <v>36</v>
      </c>
      <c r="E569" s="9" t="s">
        <v>68</v>
      </c>
      <c r="F569" s="9" t="s">
        <v>71</v>
      </c>
      <c r="G569" s="9" t="s">
        <v>128</v>
      </c>
      <c r="H569" s="9" t="n">
        <v>387.71</v>
      </c>
      <c r="I569" s="9" t="n">
        <v>2123.9</v>
      </c>
      <c r="J569" s="9" t="s">
        <v>809</v>
      </c>
      <c r="K569" s="9" t="s">
        <v>703</v>
      </c>
      <c r="L569" s="9" t="s">
        <v>120</v>
      </c>
    </row>
    <row r="570" customFormat="false" ht="15" hidden="false" customHeight="false" outlineLevel="0" collapsed="false">
      <c r="A570" s="8" t="s">
        <v>1644</v>
      </c>
      <c r="B570" s="13" t="n">
        <v>45587</v>
      </c>
      <c r="C570" s="8" t="s">
        <v>375</v>
      </c>
      <c r="D570" s="8" t="s">
        <v>36</v>
      </c>
      <c r="E570" s="8" t="s">
        <v>72</v>
      </c>
      <c r="F570" s="8" t="s">
        <v>74</v>
      </c>
      <c r="G570" s="8" t="s">
        <v>128</v>
      </c>
      <c r="H570" s="8" t="n">
        <v>173.12</v>
      </c>
      <c r="I570" s="8" t="n">
        <v>1201.2</v>
      </c>
      <c r="J570" s="8" t="s">
        <v>818</v>
      </c>
      <c r="K570" s="8" t="s">
        <v>1645</v>
      </c>
      <c r="L570" s="8" t="s">
        <v>120</v>
      </c>
    </row>
    <row r="571" customFormat="false" ht="15" hidden="false" customHeight="false" outlineLevel="0" collapsed="false">
      <c r="A571" s="9" t="s">
        <v>1646</v>
      </c>
      <c r="B571" s="14" t="n">
        <v>44350</v>
      </c>
      <c r="C571" s="9" t="s">
        <v>388</v>
      </c>
      <c r="D571" s="9" t="s">
        <v>40</v>
      </c>
      <c r="E571" s="9" t="s">
        <v>58</v>
      </c>
      <c r="F571" s="9" t="s">
        <v>59</v>
      </c>
      <c r="G571" s="9" t="s">
        <v>124</v>
      </c>
      <c r="H571" s="9" t="n">
        <v>977.28</v>
      </c>
      <c r="I571" s="9" t="n">
        <v>8218.1</v>
      </c>
      <c r="J571" s="9" t="s">
        <v>688</v>
      </c>
      <c r="K571" s="9" t="s">
        <v>1647</v>
      </c>
      <c r="L571" s="9" t="s">
        <v>119</v>
      </c>
    </row>
    <row r="572" customFormat="false" ht="15" hidden="false" customHeight="false" outlineLevel="0" collapsed="false">
      <c r="A572" s="8" t="s">
        <v>1648</v>
      </c>
      <c r="B572" s="13" t="n">
        <v>45525</v>
      </c>
      <c r="C572" s="8" t="s">
        <v>603</v>
      </c>
      <c r="D572" s="8" t="s">
        <v>37</v>
      </c>
      <c r="E572" s="8" t="s">
        <v>72</v>
      </c>
      <c r="F572" s="8" t="s">
        <v>73</v>
      </c>
      <c r="G572" s="8" t="s">
        <v>148</v>
      </c>
      <c r="H572" s="8" t="n">
        <v>185.44</v>
      </c>
      <c r="I572" s="8" t="n">
        <v>904.9</v>
      </c>
      <c r="J572" s="8" t="s">
        <v>809</v>
      </c>
      <c r="K572" s="8" t="s">
        <v>1649</v>
      </c>
      <c r="L572" s="8" t="s">
        <v>141</v>
      </c>
    </row>
    <row r="573" customFormat="false" ht="15" hidden="false" customHeight="false" outlineLevel="0" collapsed="false">
      <c r="A573" s="9" t="s">
        <v>1650</v>
      </c>
      <c r="B573" s="14" t="n">
        <v>45107</v>
      </c>
      <c r="C573" s="9" t="s">
        <v>669</v>
      </c>
      <c r="D573" s="9" t="s">
        <v>42</v>
      </c>
      <c r="E573" s="9" t="s">
        <v>76</v>
      </c>
      <c r="F573" s="9" t="s">
        <v>78</v>
      </c>
      <c r="G573" s="9" t="s">
        <v>174</v>
      </c>
      <c r="H573" s="9" t="n">
        <v>746.54</v>
      </c>
      <c r="I573" s="9" t="n">
        <v>4546.3</v>
      </c>
      <c r="J573" s="9" t="s">
        <v>733</v>
      </c>
      <c r="K573" s="9" t="s">
        <v>703</v>
      </c>
      <c r="L573" s="9" t="s">
        <v>120</v>
      </c>
    </row>
    <row r="574" customFormat="false" ht="15" hidden="false" customHeight="false" outlineLevel="0" collapsed="false">
      <c r="A574" s="8" t="s">
        <v>1651</v>
      </c>
      <c r="B574" s="13" t="n">
        <v>44339</v>
      </c>
      <c r="C574" s="8" t="s">
        <v>659</v>
      </c>
      <c r="D574" s="8" t="s">
        <v>38</v>
      </c>
      <c r="E574" s="8" t="s">
        <v>68</v>
      </c>
      <c r="F574" s="8" t="s">
        <v>69</v>
      </c>
      <c r="G574" s="8" t="s">
        <v>114</v>
      </c>
      <c r="H574" s="8" t="n">
        <v>4973.69</v>
      </c>
      <c r="I574" s="8" t="n">
        <v>29627</v>
      </c>
      <c r="J574" s="8" t="s">
        <v>728</v>
      </c>
      <c r="K574" s="8" t="s">
        <v>703</v>
      </c>
      <c r="L574" s="8" t="s">
        <v>161</v>
      </c>
    </row>
    <row r="575" customFormat="false" ht="15" hidden="false" customHeight="false" outlineLevel="0" collapsed="false">
      <c r="A575" s="9" t="s">
        <v>1652</v>
      </c>
      <c r="B575" s="14" t="n">
        <v>44295</v>
      </c>
      <c r="C575" s="9" t="s">
        <v>342</v>
      </c>
      <c r="D575" s="9" t="s">
        <v>112</v>
      </c>
      <c r="E575" s="9" t="s">
        <v>61</v>
      </c>
      <c r="F575" s="9" t="s">
        <v>224</v>
      </c>
      <c r="G575" s="9" t="s">
        <v>120</v>
      </c>
      <c r="H575" s="9" t="n">
        <v>3.79</v>
      </c>
      <c r="I575" s="9" t="n">
        <v>21.1</v>
      </c>
      <c r="J575" s="9" t="s">
        <v>739</v>
      </c>
      <c r="K575" s="9" t="s">
        <v>716</v>
      </c>
      <c r="L575" s="9" t="s">
        <v>161</v>
      </c>
    </row>
    <row r="576" customFormat="false" ht="15" hidden="false" customHeight="false" outlineLevel="0" collapsed="false">
      <c r="A576" s="8" t="s">
        <v>1653</v>
      </c>
      <c r="B576" s="13" t="n">
        <v>44849</v>
      </c>
      <c r="C576" s="8" t="s">
        <v>640</v>
      </c>
      <c r="D576" s="8" t="s">
        <v>38</v>
      </c>
      <c r="E576" s="8" t="s">
        <v>61</v>
      </c>
      <c r="F576" s="8" t="s">
        <v>66</v>
      </c>
      <c r="G576" s="8" t="s">
        <v>174</v>
      </c>
      <c r="H576" s="8" t="n">
        <v>807.54</v>
      </c>
      <c r="I576" s="8" t="n">
        <v>3590.7</v>
      </c>
      <c r="J576" s="8" t="s">
        <v>696</v>
      </c>
      <c r="K576" s="8" t="s">
        <v>703</v>
      </c>
      <c r="L576" s="8" t="s">
        <v>132</v>
      </c>
    </row>
    <row r="577" customFormat="false" ht="15" hidden="false" customHeight="false" outlineLevel="0" collapsed="false">
      <c r="A577" s="9" t="s">
        <v>1654</v>
      </c>
      <c r="B577" s="14" t="n">
        <v>43932</v>
      </c>
      <c r="C577" s="9" t="s">
        <v>441</v>
      </c>
      <c r="D577" s="9" t="s">
        <v>40</v>
      </c>
      <c r="E577" s="9" t="s">
        <v>68</v>
      </c>
      <c r="F577" s="9" t="s">
        <v>71</v>
      </c>
      <c r="G577" s="9" t="s">
        <v>137</v>
      </c>
      <c r="H577" s="9" t="n">
        <v>4857.81</v>
      </c>
      <c r="I577" s="9" t="n">
        <v>29159.6</v>
      </c>
      <c r="J577" s="9" t="s">
        <v>784</v>
      </c>
      <c r="K577" s="9" t="s">
        <v>1655</v>
      </c>
      <c r="L577" s="9" t="s">
        <v>119</v>
      </c>
    </row>
    <row r="578" customFormat="false" ht="15" hidden="false" customHeight="false" outlineLevel="0" collapsed="false">
      <c r="A578" s="8" t="s">
        <v>1656</v>
      </c>
      <c r="B578" s="13" t="n">
        <v>45612</v>
      </c>
      <c r="C578" s="8" t="s">
        <v>213</v>
      </c>
      <c r="D578" s="8" t="s">
        <v>112</v>
      </c>
      <c r="E578" s="8" t="s">
        <v>87</v>
      </c>
      <c r="F578" s="8" t="s">
        <v>90</v>
      </c>
      <c r="G578" s="8" t="s">
        <v>174</v>
      </c>
      <c r="H578" s="8" t="n">
        <v>1599.44</v>
      </c>
      <c r="I578" s="8" t="n">
        <v>9751.8</v>
      </c>
      <c r="J578" s="8" t="s">
        <v>708</v>
      </c>
      <c r="K578" s="8" t="s">
        <v>1657</v>
      </c>
      <c r="L578" s="8" t="s">
        <v>161</v>
      </c>
    </row>
    <row r="579" customFormat="false" ht="15" hidden="false" customHeight="false" outlineLevel="0" collapsed="false">
      <c r="A579" s="9" t="s">
        <v>1658</v>
      </c>
      <c r="B579" s="14" t="n">
        <v>45838</v>
      </c>
      <c r="C579" s="9" t="s">
        <v>534</v>
      </c>
      <c r="D579" s="9" t="s">
        <v>112</v>
      </c>
      <c r="E579" s="9" t="s">
        <v>82</v>
      </c>
      <c r="F579" s="9" t="s">
        <v>83</v>
      </c>
      <c r="G579" s="9" t="s">
        <v>114</v>
      </c>
      <c r="H579" s="9" t="n">
        <v>3923.46</v>
      </c>
      <c r="I579" s="9" t="n">
        <v>26296</v>
      </c>
      <c r="J579" s="9" t="s">
        <v>733</v>
      </c>
      <c r="K579" s="9" t="s">
        <v>926</v>
      </c>
      <c r="L579" s="9" t="s">
        <v>132</v>
      </c>
    </row>
    <row r="580" customFormat="false" ht="15" hidden="false" customHeight="false" outlineLevel="0" collapsed="false">
      <c r="A580" s="8" t="s">
        <v>1659</v>
      </c>
      <c r="B580" s="13" t="n">
        <v>45572</v>
      </c>
      <c r="C580" s="8" t="s">
        <v>585</v>
      </c>
      <c r="D580" s="8" t="s">
        <v>39</v>
      </c>
      <c r="E580" s="8" t="s">
        <v>82</v>
      </c>
      <c r="F580" s="8" t="s">
        <v>85</v>
      </c>
      <c r="G580" s="8" t="s">
        <v>124</v>
      </c>
      <c r="H580" s="8" t="n">
        <v>1764.18</v>
      </c>
      <c r="I580" s="8" t="n">
        <v>18111.5</v>
      </c>
      <c r="J580" s="8" t="s">
        <v>705</v>
      </c>
      <c r="K580" s="8" t="s">
        <v>1660</v>
      </c>
      <c r="L580" s="8" t="s">
        <v>120</v>
      </c>
    </row>
    <row r="581" customFormat="false" ht="15" hidden="false" customHeight="false" outlineLevel="0" collapsed="false">
      <c r="A581" s="9" t="s">
        <v>1661</v>
      </c>
      <c r="B581" s="14" t="n">
        <v>45455</v>
      </c>
      <c r="C581" s="9" t="s">
        <v>473</v>
      </c>
      <c r="D581" s="9" t="s">
        <v>41</v>
      </c>
      <c r="E581" s="9" t="s">
        <v>82</v>
      </c>
      <c r="F581" s="9" t="s">
        <v>84</v>
      </c>
      <c r="G581" s="9" t="s">
        <v>120</v>
      </c>
      <c r="H581" s="9" t="n">
        <v>0.63</v>
      </c>
      <c r="I581" s="9" t="n">
        <v>4.8</v>
      </c>
      <c r="J581" s="9" t="s">
        <v>797</v>
      </c>
      <c r="K581" s="9" t="s">
        <v>1503</v>
      </c>
      <c r="L581" s="9" t="s">
        <v>120</v>
      </c>
    </row>
    <row r="582" customFormat="false" ht="15" hidden="false" customHeight="false" outlineLevel="0" collapsed="false">
      <c r="A582" s="8" t="s">
        <v>1662</v>
      </c>
      <c r="B582" s="13" t="n">
        <v>44547</v>
      </c>
      <c r="C582" s="8" t="s">
        <v>187</v>
      </c>
      <c r="D582" s="8" t="s">
        <v>40</v>
      </c>
      <c r="E582" s="8" t="s">
        <v>68</v>
      </c>
      <c r="F582" s="8" t="s">
        <v>130</v>
      </c>
      <c r="G582" s="8" t="s">
        <v>124</v>
      </c>
      <c r="H582" s="8" t="n">
        <v>1932.23</v>
      </c>
      <c r="I582" s="8" t="n">
        <v>15123.4</v>
      </c>
      <c r="J582" s="8" t="s">
        <v>918</v>
      </c>
      <c r="K582" s="8" t="s">
        <v>1663</v>
      </c>
      <c r="L582" s="8" t="s">
        <v>161</v>
      </c>
    </row>
    <row r="583" customFormat="false" ht="15" hidden="false" customHeight="false" outlineLevel="0" collapsed="false">
      <c r="A583" s="9" t="s">
        <v>1664</v>
      </c>
      <c r="B583" s="14" t="n">
        <v>44106</v>
      </c>
      <c r="C583" s="9" t="s">
        <v>271</v>
      </c>
      <c r="D583" s="9" t="s">
        <v>36</v>
      </c>
      <c r="E583" s="9" t="s">
        <v>61</v>
      </c>
      <c r="F583" s="9" t="s">
        <v>63</v>
      </c>
      <c r="G583" s="9" t="s">
        <v>148</v>
      </c>
      <c r="H583" s="9" t="n">
        <v>70.57</v>
      </c>
      <c r="I583" s="9" t="n">
        <v>419.9</v>
      </c>
      <c r="J583" s="9" t="s">
        <v>736</v>
      </c>
      <c r="K583" s="9" t="s">
        <v>1665</v>
      </c>
      <c r="L583" s="9" t="s">
        <v>115</v>
      </c>
    </row>
    <row r="584" customFormat="false" ht="15" hidden="false" customHeight="false" outlineLevel="0" collapsed="false">
      <c r="A584" s="8" t="s">
        <v>1666</v>
      </c>
      <c r="B584" s="13" t="n">
        <v>44076</v>
      </c>
      <c r="C584" s="8" t="s">
        <v>628</v>
      </c>
      <c r="D584" s="8" t="s">
        <v>36</v>
      </c>
      <c r="E584" s="8" t="s">
        <v>61</v>
      </c>
      <c r="F584" s="8" t="s">
        <v>242</v>
      </c>
      <c r="G584" s="8" t="s">
        <v>137</v>
      </c>
      <c r="H584" s="8" t="n">
        <v>4910.79</v>
      </c>
      <c r="I584" s="8" t="n">
        <v>43089.3</v>
      </c>
      <c r="J584" s="8" t="s">
        <v>696</v>
      </c>
      <c r="K584" s="8" t="s">
        <v>1667</v>
      </c>
      <c r="L584" s="8" t="s">
        <v>161</v>
      </c>
    </row>
    <row r="585" customFormat="false" ht="15" hidden="false" customHeight="false" outlineLevel="0" collapsed="false">
      <c r="A585" s="9" t="s">
        <v>1668</v>
      </c>
      <c r="B585" s="14" t="n">
        <v>45649</v>
      </c>
      <c r="C585" s="9" t="s">
        <v>669</v>
      </c>
      <c r="D585" s="9" t="s">
        <v>36</v>
      </c>
      <c r="E585" s="9" t="s">
        <v>76</v>
      </c>
      <c r="F585" s="9" t="s">
        <v>81</v>
      </c>
      <c r="G585" s="9" t="s">
        <v>148</v>
      </c>
      <c r="H585" s="9" t="n">
        <v>198.96</v>
      </c>
      <c r="I585" s="9" t="n">
        <v>840.7</v>
      </c>
      <c r="J585" s="9" t="s">
        <v>809</v>
      </c>
      <c r="K585" s="9" t="s">
        <v>716</v>
      </c>
      <c r="L585" s="9" t="s">
        <v>120</v>
      </c>
    </row>
    <row r="586" customFormat="false" ht="15" hidden="false" customHeight="false" outlineLevel="0" collapsed="false">
      <c r="A586" s="8" t="s">
        <v>1669</v>
      </c>
      <c r="B586" s="13" t="n">
        <v>44434</v>
      </c>
      <c r="C586" s="8" t="s">
        <v>391</v>
      </c>
      <c r="D586" s="8" t="s">
        <v>37</v>
      </c>
      <c r="E586" s="8" t="s">
        <v>68</v>
      </c>
      <c r="F586" s="8" t="s">
        <v>69</v>
      </c>
      <c r="G586" s="8" t="s">
        <v>119</v>
      </c>
      <c r="H586" s="8" t="n">
        <v>287.94</v>
      </c>
      <c r="I586" s="8" t="n">
        <v>1193.2</v>
      </c>
      <c r="J586" s="8" t="s">
        <v>918</v>
      </c>
      <c r="K586" s="8" t="s">
        <v>1670</v>
      </c>
      <c r="L586" s="8" t="s">
        <v>161</v>
      </c>
    </row>
    <row r="587" customFormat="false" ht="15" hidden="false" customHeight="false" outlineLevel="0" collapsed="false">
      <c r="A587" s="9" t="s">
        <v>1671</v>
      </c>
      <c r="B587" s="14" t="n">
        <v>45411</v>
      </c>
      <c r="C587" s="9" t="s">
        <v>303</v>
      </c>
      <c r="D587" s="9" t="s">
        <v>36</v>
      </c>
      <c r="E587" s="9" t="s">
        <v>92</v>
      </c>
      <c r="F587" s="9" t="s">
        <v>95</v>
      </c>
      <c r="G587" s="9" t="s">
        <v>148</v>
      </c>
      <c r="H587" s="9" t="n">
        <v>86.33</v>
      </c>
      <c r="I587" s="9" t="n">
        <v>327.5</v>
      </c>
      <c r="J587" s="9" t="s">
        <v>705</v>
      </c>
      <c r="K587" s="9" t="s">
        <v>1672</v>
      </c>
      <c r="L587" s="9" t="s">
        <v>148</v>
      </c>
    </row>
    <row r="588" customFormat="false" ht="15" hidden="false" customHeight="false" outlineLevel="0" collapsed="false">
      <c r="A588" s="8" t="s">
        <v>1673</v>
      </c>
      <c r="B588" s="13" t="n">
        <v>45893</v>
      </c>
      <c r="C588" s="8" t="s">
        <v>393</v>
      </c>
      <c r="D588" s="8" t="s">
        <v>40</v>
      </c>
      <c r="E588" s="8" t="s">
        <v>82</v>
      </c>
      <c r="F588" s="8" t="s">
        <v>85</v>
      </c>
      <c r="G588" s="8" t="s">
        <v>120</v>
      </c>
      <c r="H588" s="8" t="n">
        <v>0.96</v>
      </c>
      <c r="I588" s="8" t="n">
        <v>7.3</v>
      </c>
      <c r="J588" s="8" t="s">
        <v>809</v>
      </c>
      <c r="K588" s="8" t="s">
        <v>1674</v>
      </c>
      <c r="L588" s="8" t="s">
        <v>141</v>
      </c>
    </row>
    <row r="589" customFormat="false" ht="15" hidden="false" customHeight="false" outlineLevel="0" collapsed="false">
      <c r="A589" s="9" t="s">
        <v>1675</v>
      </c>
      <c r="B589" s="14" t="n">
        <v>45217</v>
      </c>
      <c r="C589" s="9" t="s">
        <v>425</v>
      </c>
      <c r="D589" s="9" t="s">
        <v>38</v>
      </c>
      <c r="E589" s="9" t="s">
        <v>72</v>
      </c>
      <c r="F589" s="9" t="s">
        <v>73</v>
      </c>
      <c r="G589" s="9" t="s">
        <v>125</v>
      </c>
      <c r="H589" s="9" t="n">
        <v>12.7</v>
      </c>
      <c r="I589" s="9" t="n">
        <v>50.4</v>
      </c>
      <c r="J589" s="9" t="s">
        <v>691</v>
      </c>
      <c r="K589" s="9" t="s">
        <v>1113</v>
      </c>
      <c r="L589" s="9" t="s">
        <v>120</v>
      </c>
    </row>
    <row r="590" customFormat="false" ht="15" hidden="false" customHeight="false" outlineLevel="0" collapsed="false">
      <c r="A590" s="8" t="s">
        <v>1676</v>
      </c>
      <c r="B590" s="13" t="n">
        <v>45677</v>
      </c>
      <c r="C590" s="8" t="s">
        <v>517</v>
      </c>
      <c r="D590" s="8" t="s">
        <v>42</v>
      </c>
      <c r="E590" s="8" t="s">
        <v>72</v>
      </c>
      <c r="F590" s="8" t="s">
        <v>73</v>
      </c>
      <c r="G590" s="8" t="s">
        <v>128</v>
      </c>
      <c r="H590" s="8" t="n">
        <v>340.28</v>
      </c>
      <c r="I590" s="8" t="n">
        <v>2175.3</v>
      </c>
      <c r="J590" s="8" t="s">
        <v>877</v>
      </c>
      <c r="K590" s="8" t="s">
        <v>1677</v>
      </c>
      <c r="L590" s="8" t="s">
        <v>115</v>
      </c>
    </row>
    <row r="591" customFormat="false" ht="15" hidden="false" customHeight="false" outlineLevel="0" collapsed="false">
      <c r="A591" s="9" t="s">
        <v>1678</v>
      </c>
      <c r="B591" s="14" t="n">
        <v>44526</v>
      </c>
      <c r="C591" s="9" t="s">
        <v>412</v>
      </c>
      <c r="D591" s="9" t="s">
        <v>37</v>
      </c>
      <c r="E591" s="9" t="s">
        <v>92</v>
      </c>
      <c r="F591" s="9" t="s">
        <v>95</v>
      </c>
      <c r="G591" s="9" t="s">
        <v>120</v>
      </c>
      <c r="H591" s="9" t="n">
        <v>10</v>
      </c>
      <c r="I591" s="9" t="n">
        <v>23.6</v>
      </c>
      <c r="J591" s="9" t="s">
        <v>767</v>
      </c>
      <c r="K591" s="9" t="s">
        <v>1679</v>
      </c>
      <c r="L591" s="9" t="s">
        <v>161</v>
      </c>
    </row>
    <row r="592" customFormat="false" ht="15" hidden="false" customHeight="false" outlineLevel="0" collapsed="false">
      <c r="A592" s="8" t="s">
        <v>1680</v>
      </c>
      <c r="B592" s="13" t="n">
        <v>44627</v>
      </c>
      <c r="C592" s="8" t="s">
        <v>297</v>
      </c>
      <c r="D592" s="8" t="s">
        <v>42</v>
      </c>
      <c r="E592" s="8" t="s">
        <v>72</v>
      </c>
      <c r="F592" s="8" t="s">
        <v>73</v>
      </c>
      <c r="G592" s="8" t="s">
        <v>137</v>
      </c>
      <c r="H592" s="8" t="n">
        <v>2540.05</v>
      </c>
      <c r="I592" s="8" t="n">
        <v>12034.6</v>
      </c>
      <c r="J592" s="8" t="s">
        <v>699</v>
      </c>
      <c r="K592" s="8" t="s">
        <v>1681</v>
      </c>
      <c r="L592" s="8" t="s">
        <v>132</v>
      </c>
    </row>
    <row r="593" customFormat="false" ht="15" hidden="false" customHeight="false" outlineLevel="0" collapsed="false">
      <c r="A593" s="9" t="s">
        <v>1682</v>
      </c>
      <c r="B593" s="14" t="n">
        <v>43977</v>
      </c>
      <c r="C593" s="9" t="s">
        <v>205</v>
      </c>
      <c r="D593" s="9" t="s">
        <v>37</v>
      </c>
      <c r="E593" s="9" t="s">
        <v>61</v>
      </c>
      <c r="F593" s="9" t="s">
        <v>224</v>
      </c>
      <c r="G593" s="9" t="s">
        <v>114</v>
      </c>
      <c r="H593" s="9" t="n">
        <v>2397.14</v>
      </c>
      <c r="I593" s="9" t="n">
        <v>15435.9</v>
      </c>
      <c r="J593" s="9" t="s">
        <v>767</v>
      </c>
      <c r="K593" s="9" t="s">
        <v>1683</v>
      </c>
      <c r="L593" s="9" t="s">
        <v>119</v>
      </c>
    </row>
    <row r="594" customFormat="false" ht="15" hidden="false" customHeight="false" outlineLevel="0" collapsed="false">
      <c r="A594" s="8" t="s">
        <v>1684</v>
      </c>
      <c r="B594" s="13" t="n">
        <v>44872</v>
      </c>
      <c r="C594" s="8" t="s">
        <v>146</v>
      </c>
      <c r="D594" s="8" t="s">
        <v>41</v>
      </c>
      <c r="E594" s="8" t="s">
        <v>76</v>
      </c>
      <c r="F594" s="8" t="s">
        <v>79</v>
      </c>
      <c r="G594" s="8" t="s">
        <v>124</v>
      </c>
      <c r="H594" s="8" t="n">
        <v>201.63</v>
      </c>
      <c r="I594" s="8" t="n">
        <v>1664.2</v>
      </c>
      <c r="J594" s="8" t="s">
        <v>685</v>
      </c>
      <c r="K594" s="8" t="s">
        <v>703</v>
      </c>
      <c r="L594" s="8" t="s">
        <v>141</v>
      </c>
    </row>
    <row r="595" customFormat="false" ht="15" hidden="false" customHeight="false" outlineLevel="0" collapsed="false">
      <c r="A595" s="9" t="s">
        <v>1685</v>
      </c>
      <c r="B595" s="14" t="n">
        <v>44721</v>
      </c>
      <c r="C595" s="9" t="s">
        <v>360</v>
      </c>
      <c r="D595" s="9" t="s">
        <v>37</v>
      </c>
      <c r="E595" s="9" t="s">
        <v>58</v>
      </c>
      <c r="F595" s="9" t="s">
        <v>59</v>
      </c>
      <c r="G595" s="9" t="s">
        <v>119</v>
      </c>
      <c r="H595" s="9" t="n">
        <v>339.64</v>
      </c>
      <c r="I595" s="9" t="n">
        <v>1228.4</v>
      </c>
      <c r="J595" s="9" t="s">
        <v>800</v>
      </c>
      <c r="K595" s="9" t="s">
        <v>1686</v>
      </c>
      <c r="L595" s="9" t="s">
        <v>115</v>
      </c>
    </row>
    <row r="596" customFormat="false" ht="15" hidden="false" customHeight="false" outlineLevel="0" collapsed="false">
      <c r="A596" s="8" t="s">
        <v>1687</v>
      </c>
      <c r="B596" s="13" t="n">
        <v>44465</v>
      </c>
      <c r="C596" s="8" t="s">
        <v>608</v>
      </c>
      <c r="D596" s="8" t="s">
        <v>36</v>
      </c>
      <c r="E596" s="8" t="s">
        <v>76</v>
      </c>
      <c r="F596" s="8" t="s">
        <v>79</v>
      </c>
      <c r="G596" s="8" t="s">
        <v>114</v>
      </c>
      <c r="H596" s="8" t="n">
        <v>2914.94</v>
      </c>
      <c r="I596" s="8" t="n">
        <v>13391.6</v>
      </c>
      <c r="J596" s="8" t="s">
        <v>918</v>
      </c>
      <c r="K596" s="8" t="s">
        <v>703</v>
      </c>
      <c r="L596" s="8" t="s">
        <v>119</v>
      </c>
    </row>
    <row r="597" customFormat="false" ht="15" hidden="false" customHeight="false" outlineLevel="0" collapsed="false">
      <c r="A597" s="9" t="s">
        <v>1688</v>
      </c>
      <c r="B597" s="14" t="n">
        <v>45671</v>
      </c>
      <c r="C597" s="9" t="s">
        <v>658</v>
      </c>
      <c r="D597" s="9" t="s">
        <v>38</v>
      </c>
      <c r="E597" s="9" t="s">
        <v>76</v>
      </c>
      <c r="F597" s="9" t="s">
        <v>81</v>
      </c>
      <c r="G597" s="9" t="s">
        <v>119</v>
      </c>
      <c r="H597" s="9" t="n">
        <v>66.39</v>
      </c>
      <c r="I597" s="9" t="n">
        <v>228.9</v>
      </c>
      <c r="J597" s="9" t="s">
        <v>728</v>
      </c>
      <c r="K597" s="9" t="s">
        <v>1050</v>
      </c>
      <c r="L597" s="9" t="s">
        <v>125</v>
      </c>
    </row>
    <row r="598" customFormat="false" ht="15" hidden="false" customHeight="false" outlineLevel="0" collapsed="false">
      <c r="A598" s="8" t="s">
        <v>1689</v>
      </c>
      <c r="B598" s="13" t="n">
        <v>44665</v>
      </c>
      <c r="C598" s="8" t="s">
        <v>623</v>
      </c>
      <c r="D598" s="8" t="s">
        <v>39</v>
      </c>
      <c r="E598" s="8" t="s">
        <v>92</v>
      </c>
      <c r="F598" s="8" t="s">
        <v>94</v>
      </c>
      <c r="G598" s="8" t="s">
        <v>137</v>
      </c>
      <c r="H598" s="8" t="n">
        <v>1215.56</v>
      </c>
      <c r="I598" s="8" t="n">
        <v>11932.1</v>
      </c>
      <c r="J598" s="8" t="s">
        <v>688</v>
      </c>
      <c r="K598" s="8" t="s">
        <v>807</v>
      </c>
      <c r="L598" s="8" t="s">
        <v>141</v>
      </c>
    </row>
    <row r="599" customFormat="false" ht="15" hidden="false" customHeight="false" outlineLevel="0" collapsed="false">
      <c r="A599" s="9" t="s">
        <v>1690</v>
      </c>
      <c r="B599" s="14" t="n">
        <v>43954</v>
      </c>
      <c r="C599" s="9" t="s">
        <v>448</v>
      </c>
      <c r="D599" s="9" t="s">
        <v>38</v>
      </c>
      <c r="E599" s="9" t="s">
        <v>72</v>
      </c>
      <c r="F599" s="9" t="s">
        <v>73</v>
      </c>
      <c r="G599" s="9" t="s">
        <v>137</v>
      </c>
      <c r="H599" s="9" t="n">
        <v>4341.32</v>
      </c>
      <c r="I599" s="9" t="n">
        <v>61168.6</v>
      </c>
      <c r="J599" s="9" t="s">
        <v>757</v>
      </c>
      <c r="K599" s="9" t="s">
        <v>745</v>
      </c>
      <c r="L599" s="9" t="s">
        <v>120</v>
      </c>
    </row>
    <row r="600" customFormat="false" ht="15" hidden="false" customHeight="false" outlineLevel="0" collapsed="false">
      <c r="A600" s="8" t="s">
        <v>1691</v>
      </c>
      <c r="B600" s="13" t="n">
        <v>44014</v>
      </c>
      <c r="C600" s="8" t="s">
        <v>426</v>
      </c>
      <c r="D600" s="8" t="s">
        <v>37</v>
      </c>
      <c r="E600" s="8" t="s">
        <v>58</v>
      </c>
      <c r="F600" s="8" t="s">
        <v>59</v>
      </c>
      <c r="G600" s="8" t="s">
        <v>119</v>
      </c>
      <c r="H600" s="8" t="n">
        <v>129.08</v>
      </c>
      <c r="I600" s="8" t="n">
        <v>388.6</v>
      </c>
      <c r="J600" s="8" t="s">
        <v>767</v>
      </c>
      <c r="K600" s="8" t="s">
        <v>1692</v>
      </c>
      <c r="L600" s="8" t="s">
        <v>120</v>
      </c>
    </row>
    <row r="601" customFormat="false" ht="15" hidden="false" customHeight="false" outlineLevel="0" collapsed="false">
      <c r="A601" s="9" t="s">
        <v>1693</v>
      </c>
      <c r="B601" s="14" t="n">
        <v>44016</v>
      </c>
      <c r="C601" s="9" t="s">
        <v>410</v>
      </c>
      <c r="D601" s="9" t="s">
        <v>36</v>
      </c>
      <c r="E601" s="9" t="s">
        <v>92</v>
      </c>
      <c r="F601" s="9" t="s">
        <v>96</v>
      </c>
      <c r="G601" s="9" t="s">
        <v>125</v>
      </c>
      <c r="H601" s="9" t="n">
        <v>5.62</v>
      </c>
      <c r="I601" s="9" t="n">
        <v>19.2</v>
      </c>
      <c r="J601" s="9" t="s">
        <v>702</v>
      </c>
      <c r="K601" s="9" t="s">
        <v>1435</v>
      </c>
      <c r="L601" s="9" t="s">
        <v>115</v>
      </c>
    </row>
    <row r="602" customFormat="false" ht="15" hidden="false" customHeight="false" outlineLevel="0" collapsed="false">
      <c r="A602" s="8" t="s">
        <v>1694</v>
      </c>
      <c r="B602" s="13" t="n">
        <v>44211</v>
      </c>
      <c r="C602" s="8" t="s">
        <v>403</v>
      </c>
      <c r="D602" s="8" t="s">
        <v>36</v>
      </c>
      <c r="E602" s="8" t="s">
        <v>72</v>
      </c>
      <c r="F602" s="8" t="s">
        <v>74</v>
      </c>
      <c r="G602" s="8" t="s">
        <v>128</v>
      </c>
      <c r="H602" s="8" t="n">
        <v>467.85</v>
      </c>
      <c r="I602" s="8" t="n">
        <v>2923.8</v>
      </c>
      <c r="J602" s="8" t="s">
        <v>736</v>
      </c>
      <c r="K602" s="8" t="s">
        <v>1695</v>
      </c>
      <c r="L602" s="8" t="s">
        <v>115</v>
      </c>
    </row>
    <row r="603" customFormat="false" ht="15" hidden="false" customHeight="false" outlineLevel="0" collapsed="false">
      <c r="A603" s="9" t="s">
        <v>1696</v>
      </c>
      <c r="B603" s="14" t="n">
        <v>44397</v>
      </c>
      <c r="C603" s="9" t="s">
        <v>172</v>
      </c>
      <c r="D603" s="9" t="s">
        <v>41</v>
      </c>
      <c r="E603" s="9" t="s">
        <v>76</v>
      </c>
      <c r="F603" s="9" t="s">
        <v>81</v>
      </c>
      <c r="G603" s="9" t="s">
        <v>174</v>
      </c>
      <c r="H603" s="9" t="n">
        <v>1680.91</v>
      </c>
      <c r="I603" s="9" t="n">
        <v>17348.4</v>
      </c>
      <c r="J603" s="9" t="s">
        <v>802</v>
      </c>
      <c r="K603" s="9" t="s">
        <v>703</v>
      </c>
      <c r="L603" s="9" t="s">
        <v>148</v>
      </c>
    </row>
    <row r="604" customFormat="false" ht="15" hidden="false" customHeight="false" outlineLevel="0" collapsed="false">
      <c r="A604" s="8" t="s">
        <v>1697</v>
      </c>
      <c r="B604" s="13" t="n">
        <v>43900</v>
      </c>
      <c r="C604" s="8" t="s">
        <v>504</v>
      </c>
      <c r="D604" s="8" t="s">
        <v>42</v>
      </c>
      <c r="E604" s="8" t="s">
        <v>68</v>
      </c>
      <c r="F604" s="8" t="s">
        <v>69</v>
      </c>
      <c r="G604" s="8" t="s">
        <v>174</v>
      </c>
      <c r="H604" s="8" t="n">
        <v>1653</v>
      </c>
      <c r="I604" s="8" t="n">
        <v>10300.8</v>
      </c>
      <c r="J604" s="8" t="s">
        <v>741</v>
      </c>
      <c r="K604" s="8" t="s">
        <v>1698</v>
      </c>
      <c r="L604" s="8" t="s">
        <v>132</v>
      </c>
    </row>
    <row r="605" customFormat="false" ht="15" hidden="false" customHeight="false" outlineLevel="0" collapsed="false">
      <c r="A605" s="9" t="s">
        <v>1699</v>
      </c>
      <c r="B605" s="14" t="n">
        <v>44019</v>
      </c>
      <c r="C605" s="9" t="s">
        <v>382</v>
      </c>
      <c r="D605" s="9" t="s">
        <v>42</v>
      </c>
      <c r="E605" s="9" t="s">
        <v>87</v>
      </c>
      <c r="F605" s="9" t="s">
        <v>88</v>
      </c>
      <c r="G605" s="9" t="s">
        <v>128</v>
      </c>
      <c r="H605" s="9" t="n">
        <v>91.41</v>
      </c>
      <c r="I605" s="9" t="n">
        <v>280.2</v>
      </c>
      <c r="J605" s="9" t="s">
        <v>739</v>
      </c>
      <c r="K605" s="9" t="s">
        <v>731</v>
      </c>
      <c r="L605" s="9" t="s">
        <v>120</v>
      </c>
    </row>
    <row r="606" customFormat="false" ht="15" hidden="false" customHeight="false" outlineLevel="0" collapsed="false">
      <c r="A606" s="8" t="s">
        <v>1700</v>
      </c>
      <c r="B606" s="13" t="n">
        <v>44751</v>
      </c>
      <c r="C606" s="8" t="s">
        <v>285</v>
      </c>
      <c r="D606" s="8" t="s">
        <v>36</v>
      </c>
      <c r="E606" s="8" t="s">
        <v>92</v>
      </c>
      <c r="F606" s="8" t="s">
        <v>95</v>
      </c>
      <c r="G606" s="8" t="s">
        <v>125</v>
      </c>
      <c r="H606" s="8" t="n">
        <v>26.94</v>
      </c>
      <c r="I606" s="8" t="n">
        <v>191</v>
      </c>
      <c r="J606" s="8" t="s">
        <v>760</v>
      </c>
      <c r="K606" s="8" t="s">
        <v>1701</v>
      </c>
      <c r="L606" s="8" t="s">
        <v>161</v>
      </c>
    </row>
    <row r="607" customFormat="false" ht="15" hidden="false" customHeight="false" outlineLevel="0" collapsed="false">
      <c r="A607" s="9" t="s">
        <v>1702</v>
      </c>
      <c r="B607" s="14" t="n">
        <v>44628</v>
      </c>
      <c r="C607" s="9" t="s">
        <v>213</v>
      </c>
      <c r="D607" s="9" t="s">
        <v>42</v>
      </c>
      <c r="E607" s="9" t="s">
        <v>72</v>
      </c>
      <c r="F607" s="9" t="s">
        <v>73</v>
      </c>
      <c r="G607" s="9" t="s">
        <v>137</v>
      </c>
      <c r="H607" s="9" t="n">
        <v>747.09</v>
      </c>
      <c r="I607" s="9" t="n">
        <v>7031.3</v>
      </c>
      <c r="J607" s="9" t="s">
        <v>739</v>
      </c>
      <c r="K607" s="9" t="s">
        <v>816</v>
      </c>
      <c r="L607" s="9" t="s">
        <v>141</v>
      </c>
    </row>
    <row r="608" customFormat="false" ht="15" hidden="false" customHeight="false" outlineLevel="0" collapsed="false">
      <c r="A608" s="8" t="s">
        <v>1703</v>
      </c>
      <c r="B608" s="13" t="n">
        <v>43894</v>
      </c>
      <c r="C608" s="8" t="s">
        <v>470</v>
      </c>
      <c r="D608" s="8" t="s">
        <v>39</v>
      </c>
      <c r="E608" s="8" t="s">
        <v>87</v>
      </c>
      <c r="F608" s="8" t="s">
        <v>89</v>
      </c>
      <c r="G608" s="8" t="s">
        <v>137</v>
      </c>
      <c r="H608" s="8" t="n">
        <v>2624.19</v>
      </c>
      <c r="I608" s="8" t="n">
        <v>27877.7</v>
      </c>
      <c r="J608" s="8" t="s">
        <v>724</v>
      </c>
      <c r="K608" s="8" t="s">
        <v>1704</v>
      </c>
      <c r="L608" s="8" t="s">
        <v>161</v>
      </c>
    </row>
    <row r="609" customFormat="false" ht="15" hidden="false" customHeight="false" outlineLevel="0" collapsed="false">
      <c r="A609" s="9" t="s">
        <v>1705</v>
      </c>
      <c r="B609" s="14" t="n">
        <v>43956</v>
      </c>
      <c r="C609" s="9" t="s">
        <v>511</v>
      </c>
      <c r="D609" s="9" t="s">
        <v>42</v>
      </c>
      <c r="E609" s="9" t="s">
        <v>68</v>
      </c>
      <c r="F609" s="9" t="s">
        <v>71</v>
      </c>
      <c r="G609" s="9" t="s">
        <v>114</v>
      </c>
      <c r="H609" s="9" t="n">
        <v>4227.27</v>
      </c>
      <c r="I609" s="9" t="n">
        <v>41563.3</v>
      </c>
      <c r="J609" s="9" t="s">
        <v>728</v>
      </c>
      <c r="K609" s="9" t="s">
        <v>703</v>
      </c>
      <c r="L609" s="9" t="s">
        <v>148</v>
      </c>
    </row>
    <row r="610" customFormat="false" ht="15" hidden="false" customHeight="false" outlineLevel="0" collapsed="false">
      <c r="A610" s="8" t="s">
        <v>1706</v>
      </c>
      <c r="B610" s="13" t="n">
        <v>44349</v>
      </c>
      <c r="C610" s="8" t="s">
        <v>333</v>
      </c>
      <c r="D610" s="8" t="s">
        <v>37</v>
      </c>
      <c r="E610" s="8" t="s">
        <v>68</v>
      </c>
      <c r="F610" s="8" t="s">
        <v>130</v>
      </c>
      <c r="G610" s="8" t="s">
        <v>174</v>
      </c>
      <c r="H610" s="8" t="n">
        <v>963.65</v>
      </c>
      <c r="I610" s="8" t="n">
        <v>11281.6</v>
      </c>
      <c r="J610" s="8" t="s">
        <v>705</v>
      </c>
      <c r="K610" s="8" t="s">
        <v>1707</v>
      </c>
      <c r="L610" s="8" t="s">
        <v>132</v>
      </c>
    </row>
    <row r="611" customFormat="false" ht="15" hidden="false" customHeight="false" outlineLevel="0" collapsed="false">
      <c r="A611" s="9" t="s">
        <v>1708</v>
      </c>
      <c r="B611" s="14" t="n">
        <v>45340</v>
      </c>
      <c r="C611" s="9" t="s">
        <v>662</v>
      </c>
      <c r="D611" s="9" t="s">
        <v>38</v>
      </c>
      <c r="E611" s="9" t="s">
        <v>61</v>
      </c>
      <c r="F611" s="9" t="s">
        <v>242</v>
      </c>
      <c r="G611" s="9" t="s">
        <v>174</v>
      </c>
      <c r="H611" s="9" t="n">
        <v>737.67</v>
      </c>
      <c r="I611" s="9" t="n">
        <v>4805.8</v>
      </c>
      <c r="J611" s="9" t="s">
        <v>724</v>
      </c>
      <c r="K611" s="9" t="s">
        <v>1709</v>
      </c>
      <c r="L611" s="9" t="s">
        <v>120</v>
      </c>
    </row>
    <row r="612" customFormat="false" ht="15" hidden="false" customHeight="false" outlineLevel="0" collapsed="false">
      <c r="A612" s="8" t="s">
        <v>1710</v>
      </c>
      <c r="B612" s="13" t="n">
        <v>44396</v>
      </c>
      <c r="C612" s="8" t="s">
        <v>235</v>
      </c>
      <c r="D612" s="8" t="s">
        <v>40</v>
      </c>
      <c r="E612" s="8" t="s">
        <v>87</v>
      </c>
      <c r="F612" s="8" t="s">
        <v>89</v>
      </c>
      <c r="G612" s="8" t="s">
        <v>148</v>
      </c>
      <c r="H612" s="8" t="n">
        <v>161.13</v>
      </c>
      <c r="I612" s="8" t="n">
        <v>530.1</v>
      </c>
      <c r="J612" s="8" t="s">
        <v>711</v>
      </c>
      <c r="K612" s="8" t="s">
        <v>1711</v>
      </c>
      <c r="L612" s="8" t="s">
        <v>115</v>
      </c>
    </row>
    <row r="613" customFormat="false" ht="15" hidden="false" customHeight="false" outlineLevel="0" collapsed="false">
      <c r="A613" s="9" t="s">
        <v>1712</v>
      </c>
      <c r="B613" s="14" t="n">
        <v>44395</v>
      </c>
      <c r="C613" s="9" t="s">
        <v>382</v>
      </c>
      <c r="D613" s="9" t="s">
        <v>40</v>
      </c>
      <c r="E613" s="9" t="s">
        <v>68</v>
      </c>
      <c r="F613" s="9" t="s">
        <v>70</v>
      </c>
      <c r="G613" s="9" t="s">
        <v>148</v>
      </c>
      <c r="H613" s="9" t="n">
        <v>128.57</v>
      </c>
      <c r="I613" s="9" t="n">
        <v>569.9</v>
      </c>
      <c r="J613" s="9" t="s">
        <v>767</v>
      </c>
      <c r="K613" s="9" t="s">
        <v>1713</v>
      </c>
      <c r="L613" s="9" t="s">
        <v>119</v>
      </c>
    </row>
    <row r="614" customFormat="false" ht="15" hidden="false" customHeight="false" outlineLevel="0" collapsed="false">
      <c r="A614" s="8" t="s">
        <v>1714</v>
      </c>
      <c r="B614" s="13" t="n">
        <v>44371</v>
      </c>
      <c r="C614" s="8" t="s">
        <v>523</v>
      </c>
      <c r="D614" s="8" t="s">
        <v>41</v>
      </c>
      <c r="E614" s="8" t="s">
        <v>76</v>
      </c>
      <c r="F614" s="8" t="s">
        <v>79</v>
      </c>
      <c r="G614" s="8" t="s">
        <v>114</v>
      </c>
      <c r="H614" s="8" t="n">
        <v>4175.52</v>
      </c>
      <c r="I614" s="8" t="n">
        <v>14800</v>
      </c>
      <c r="J614" s="8" t="s">
        <v>797</v>
      </c>
      <c r="K614" s="8" t="s">
        <v>1715</v>
      </c>
      <c r="L614" s="8" t="s">
        <v>161</v>
      </c>
    </row>
    <row r="615" customFormat="false" ht="15" hidden="false" customHeight="false" outlineLevel="0" collapsed="false">
      <c r="A615" s="9" t="s">
        <v>1716</v>
      </c>
      <c r="B615" s="14" t="n">
        <v>45866</v>
      </c>
      <c r="C615" s="9" t="s">
        <v>623</v>
      </c>
      <c r="D615" s="9" t="s">
        <v>36</v>
      </c>
      <c r="E615" s="9" t="s">
        <v>58</v>
      </c>
      <c r="F615" s="9" t="s">
        <v>59</v>
      </c>
      <c r="G615" s="9" t="s">
        <v>125</v>
      </c>
      <c r="H615" s="9" t="n">
        <v>39.77</v>
      </c>
      <c r="I615" s="9" t="n">
        <v>163</v>
      </c>
      <c r="J615" s="9" t="s">
        <v>741</v>
      </c>
      <c r="K615" s="9" t="s">
        <v>1717</v>
      </c>
      <c r="L615" s="9" t="s">
        <v>125</v>
      </c>
    </row>
    <row r="616" customFormat="false" ht="15" hidden="false" customHeight="false" outlineLevel="0" collapsed="false">
      <c r="A616" s="8" t="s">
        <v>1718</v>
      </c>
      <c r="B616" s="13" t="n">
        <v>44696</v>
      </c>
      <c r="C616" s="8" t="s">
        <v>111</v>
      </c>
      <c r="D616" s="8" t="s">
        <v>38</v>
      </c>
      <c r="E616" s="8" t="s">
        <v>76</v>
      </c>
      <c r="F616" s="8" t="s">
        <v>81</v>
      </c>
      <c r="G616" s="8" t="s">
        <v>148</v>
      </c>
      <c r="H616" s="8" t="n">
        <v>110.56</v>
      </c>
      <c r="I616" s="8" t="n">
        <v>636.7</v>
      </c>
      <c r="J616" s="8" t="s">
        <v>733</v>
      </c>
      <c r="K616" s="8" t="s">
        <v>1719</v>
      </c>
      <c r="L616" s="8" t="s">
        <v>120</v>
      </c>
    </row>
    <row r="617" customFormat="false" ht="15" hidden="false" customHeight="false" outlineLevel="0" collapsed="false">
      <c r="A617" s="9" t="s">
        <v>1720</v>
      </c>
      <c r="B617" s="14" t="n">
        <v>45819</v>
      </c>
      <c r="C617" s="9" t="s">
        <v>432</v>
      </c>
      <c r="D617" s="9" t="s">
        <v>38</v>
      </c>
      <c r="E617" s="9" t="s">
        <v>68</v>
      </c>
      <c r="F617" s="9" t="s">
        <v>71</v>
      </c>
      <c r="G617" s="9" t="s">
        <v>114</v>
      </c>
      <c r="H617" s="9" t="n">
        <v>1239.83</v>
      </c>
      <c r="I617" s="9" t="n">
        <v>5746.6</v>
      </c>
      <c r="J617" s="9" t="s">
        <v>818</v>
      </c>
      <c r="K617" s="9" t="s">
        <v>703</v>
      </c>
      <c r="L617" s="9" t="s">
        <v>115</v>
      </c>
    </row>
    <row r="618" customFormat="false" ht="15" hidden="false" customHeight="false" outlineLevel="0" collapsed="false">
      <c r="A618" s="8" t="s">
        <v>1721</v>
      </c>
      <c r="B618" s="13" t="n">
        <v>45359</v>
      </c>
      <c r="C618" s="8" t="s">
        <v>628</v>
      </c>
      <c r="D618" s="8" t="s">
        <v>112</v>
      </c>
      <c r="E618" s="8" t="s">
        <v>61</v>
      </c>
      <c r="F618" s="8" t="s">
        <v>62</v>
      </c>
      <c r="G618" s="8" t="s">
        <v>174</v>
      </c>
      <c r="H618" s="8" t="n">
        <v>1891.65</v>
      </c>
      <c r="I618" s="8" t="n">
        <v>17274.2</v>
      </c>
      <c r="J618" s="8" t="s">
        <v>784</v>
      </c>
      <c r="K618" s="8" t="s">
        <v>703</v>
      </c>
      <c r="L618" s="8" t="s">
        <v>120</v>
      </c>
    </row>
    <row r="619" customFormat="false" ht="15" hidden="false" customHeight="false" outlineLevel="0" collapsed="false">
      <c r="A619" s="9" t="s">
        <v>1722</v>
      </c>
      <c r="B619" s="14" t="n">
        <v>45353</v>
      </c>
      <c r="C619" s="9" t="s">
        <v>657</v>
      </c>
      <c r="D619" s="9" t="s">
        <v>36</v>
      </c>
      <c r="E619" s="9" t="s">
        <v>68</v>
      </c>
      <c r="F619" s="9" t="s">
        <v>130</v>
      </c>
      <c r="G619" s="9" t="s">
        <v>125</v>
      </c>
      <c r="H619" s="9" t="n">
        <v>58.96</v>
      </c>
      <c r="I619" s="9" t="n">
        <v>370.5</v>
      </c>
      <c r="J619" s="9" t="s">
        <v>733</v>
      </c>
      <c r="K619" s="9" t="s">
        <v>716</v>
      </c>
      <c r="L619" s="9" t="s">
        <v>120</v>
      </c>
    </row>
    <row r="620" customFormat="false" ht="15" hidden="false" customHeight="false" outlineLevel="0" collapsed="false">
      <c r="A620" s="8" t="s">
        <v>1723</v>
      </c>
      <c r="B620" s="13" t="n">
        <v>44009</v>
      </c>
      <c r="C620" s="8" t="s">
        <v>282</v>
      </c>
      <c r="D620" s="8" t="s">
        <v>41</v>
      </c>
      <c r="E620" s="8" t="s">
        <v>72</v>
      </c>
      <c r="F620" s="8" t="s">
        <v>73</v>
      </c>
      <c r="G620" s="8" t="s">
        <v>120</v>
      </c>
      <c r="H620" s="8" t="n">
        <v>12.4</v>
      </c>
      <c r="I620" s="8" t="n">
        <v>34.9</v>
      </c>
      <c r="J620" s="8" t="s">
        <v>802</v>
      </c>
      <c r="K620" s="8" t="s">
        <v>703</v>
      </c>
      <c r="L620" s="8" t="s">
        <v>141</v>
      </c>
    </row>
    <row r="621" customFormat="false" ht="15" hidden="false" customHeight="false" outlineLevel="0" collapsed="false">
      <c r="A621" s="9" t="s">
        <v>1724</v>
      </c>
      <c r="B621" s="14" t="n">
        <v>44121</v>
      </c>
      <c r="C621" s="9" t="s">
        <v>477</v>
      </c>
      <c r="D621" s="9" t="s">
        <v>42</v>
      </c>
      <c r="E621" s="9" t="s">
        <v>82</v>
      </c>
      <c r="F621" s="9" t="s">
        <v>83</v>
      </c>
      <c r="G621" s="9" t="s">
        <v>120</v>
      </c>
      <c r="H621" s="9" t="n">
        <v>14.38</v>
      </c>
      <c r="I621" s="9" t="n">
        <v>50.9</v>
      </c>
      <c r="J621" s="9" t="s">
        <v>736</v>
      </c>
      <c r="K621" s="9" t="s">
        <v>1725</v>
      </c>
      <c r="L621" s="9" t="s">
        <v>119</v>
      </c>
    </row>
    <row r="622" customFormat="false" ht="15" hidden="false" customHeight="false" outlineLevel="0" collapsed="false">
      <c r="A622" s="8" t="s">
        <v>1726</v>
      </c>
      <c r="B622" s="13" t="n">
        <v>44760</v>
      </c>
      <c r="C622" s="8" t="s">
        <v>304</v>
      </c>
      <c r="D622" s="8" t="s">
        <v>38</v>
      </c>
      <c r="E622" s="8" t="s">
        <v>92</v>
      </c>
      <c r="F622" s="8" t="s">
        <v>96</v>
      </c>
      <c r="G622" s="8" t="s">
        <v>137</v>
      </c>
      <c r="H622" s="8" t="n">
        <v>2886.77</v>
      </c>
      <c r="I622" s="8" t="n">
        <v>38632</v>
      </c>
      <c r="J622" s="8" t="s">
        <v>818</v>
      </c>
      <c r="K622" s="8" t="s">
        <v>1727</v>
      </c>
      <c r="L622" s="8" t="s">
        <v>119</v>
      </c>
    </row>
    <row r="623" customFormat="false" ht="15" hidden="false" customHeight="false" outlineLevel="0" collapsed="false">
      <c r="A623" s="9" t="s">
        <v>1728</v>
      </c>
      <c r="B623" s="14" t="n">
        <v>45765</v>
      </c>
      <c r="C623" s="9" t="s">
        <v>179</v>
      </c>
      <c r="D623" s="9" t="s">
        <v>37</v>
      </c>
      <c r="E623" s="9" t="s">
        <v>87</v>
      </c>
      <c r="F623" s="9" t="s">
        <v>89</v>
      </c>
      <c r="G623" s="9" t="s">
        <v>125</v>
      </c>
      <c r="H623" s="9" t="n">
        <v>57.76</v>
      </c>
      <c r="I623" s="9" t="n">
        <v>402.3</v>
      </c>
      <c r="J623" s="9" t="s">
        <v>711</v>
      </c>
      <c r="K623" s="9" t="s">
        <v>1729</v>
      </c>
      <c r="L623" s="9" t="s">
        <v>120</v>
      </c>
    </row>
    <row r="624" customFormat="false" ht="15" hidden="false" customHeight="false" outlineLevel="0" collapsed="false">
      <c r="A624" s="8" t="s">
        <v>1730</v>
      </c>
      <c r="B624" s="13" t="n">
        <v>44704</v>
      </c>
      <c r="C624" s="8" t="s">
        <v>309</v>
      </c>
      <c r="D624" s="8" t="s">
        <v>37</v>
      </c>
      <c r="E624" s="8" t="s">
        <v>58</v>
      </c>
      <c r="F624" s="8" t="s">
        <v>59</v>
      </c>
      <c r="G624" s="8" t="s">
        <v>174</v>
      </c>
      <c r="H624" s="8" t="n">
        <v>186.27</v>
      </c>
      <c r="I624" s="8" t="n">
        <v>1269.3</v>
      </c>
      <c r="J624" s="8" t="s">
        <v>739</v>
      </c>
      <c r="K624" s="8" t="s">
        <v>1503</v>
      </c>
      <c r="L624" s="8" t="s">
        <v>120</v>
      </c>
    </row>
    <row r="625" customFormat="false" ht="15" hidden="false" customHeight="false" outlineLevel="0" collapsed="false">
      <c r="A625" s="9" t="s">
        <v>1731</v>
      </c>
      <c r="B625" s="14" t="n">
        <v>45749</v>
      </c>
      <c r="C625" s="9" t="s">
        <v>606</v>
      </c>
      <c r="D625" s="9" t="s">
        <v>40</v>
      </c>
      <c r="E625" s="9" t="s">
        <v>72</v>
      </c>
      <c r="F625" s="9" t="s">
        <v>74</v>
      </c>
      <c r="G625" s="9" t="s">
        <v>174</v>
      </c>
      <c r="H625" s="9" t="n">
        <v>931.92</v>
      </c>
      <c r="I625" s="9" t="n">
        <v>7634.4</v>
      </c>
      <c r="J625" s="9" t="s">
        <v>751</v>
      </c>
      <c r="K625" s="9" t="s">
        <v>1483</v>
      </c>
      <c r="L625" s="9" t="s">
        <v>132</v>
      </c>
    </row>
    <row r="626" customFormat="false" ht="15" hidden="false" customHeight="false" outlineLevel="0" collapsed="false">
      <c r="A626" s="8" t="s">
        <v>1732</v>
      </c>
      <c r="B626" s="13" t="n">
        <v>45492</v>
      </c>
      <c r="C626" s="8" t="s">
        <v>355</v>
      </c>
      <c r="D626" s="8" t="s">
        <v>40</v>
      </c>
      <c r="E626" s="8" t="s">
        <v>87</v>
      </c>
      <c r="F626" s="8" t="s">
        <v>90</v>
      </c>
      <c r="G626" s="8" t="s">
        <v>124</v>
      </c>
      <c r="H626" s="8" t="n">
        <v>950.83</v>
      </c>
      <c r="I626" s="8" t="n">
        <v>8278.2</v>
      </c>
      <c r="J626" s="8" t="s">
        <v>699</v>
      </c>
      <c r="K626" s="8" t="s">
        <v>1733</v>
      </c>
      <c r="L626" s="8" t="s">
        <v>148</v>
      </c>
    </row>
    <row r="627" customFormat="false" ht="15" hidden="false" customHeight="false" outlineLevel="0" collapsed="false">
      <c r="A627" s="9" t="s">
        <v>1734</v>
      </c>
      <c r="B627" s="14" t="n">
        <v>45074</v>
      </c>
      <c r="C627" s="9" t="s">
        <v>627</v>
      </c>
      <c r="D627" s="9" t="s">
        <v>38</v>
      </c>
      <c r="E627" s="9" t="s">
        <v>82</v>
      </c>
      <c r="F627" s="9" t="s">
        <v>84</v>
      </c>
      <c r="G627" s="9" t="s">
        <v>124</v>
      </c>
      <c r="H627" s="9" t="n">
        <v>1850.16</v>
      </c>
      <c r="I627" s="9" t="n">
        <v>19209</v>
      </c>
      <c r="J627" s="9" t="s">
        <v>887</v>
      </c>
      <c r="K627" s="9" t="s">
        <v>1735</v>
      </c>
      <c r="L627" s="9" t="s">
        <v>161</v>
      </c>
    </row>
    <row r="628" customFormat="false" ht="15" hidden="false" customHeight="false" outlineLevel="0" collapsed="false">
      <c r="A628" s="8" t="s">
        <v>1736</v>
      </c>
      <c r="B628" s="13" t="n">
        <v>45199</v>
      </c>
      <c r="C628" s="8" t="s">
        <v>525</v>
      </c>
      <c r="D628" s="8" t="s">
        <v>112</v>
      </c>
      <c r="E628" s="8" t="s">
        <v>92</v>
      </c>
      <c r="F628" s="8" t="s">
        <v>95</v>
      </c>
      <c r="G628" s="8" t="s">
        <v>120</v>
      </c>
      <c r="H628" s="8" t="n">
        <v>6.21</v>
      </c>
      <c r="I628" s="8" t="n">
        <v>29.1</v>
      </c>
      <c r="J628" s="8" t="s">
        <v>741</v>
      </c>
      <c r="K628" s="8" t="s">
        <v>1737</v>
      </c>
      <c r="L628" s="8" t="s">
        <v>115</v>
      </c>
    </row>
    <row r="629" customFormat="false" ht="15" hidden="false" customHeight="false" outlineLevel="0" collapsed="false">
      <c r="A629" s="9" t="s">
        <v>1738</v>
      </c>
      <c r="B629" s="14" t="n">
        <v>44484</v>
      </c>
      <c r="C629" s="9" t="s">
        <v>273</v>
      </c>
      <c r="D629" s="9" t="s">
        <v>38</v>
      </c>
      <c r="E629" s="9" t="s">
        <v>58</v>
      </c>
      <c r="F629" s="9" t="s">
        <v>59</v>
      </c>
      <c r="G629" s="9" t="s">
        <v>137</v>
      </c>
      <c r="H629" s="9" t="n">
        <v>4687.74</v>
      </c>
      <c r="I629" s="9" t="n">
        <v>64821</v>
      </c>
      <c r="J629" s="9" t="s">
        <v>733</v>
      </c>
      <c r="K629" s="9" t="s">
        <v>703</v>
      </c>
      <c r="L629" s="9" t="s">
        <v>132</v>
      </c>
    </row>
    <row r="630" customFormat="false" ht="15" hidden="false" customHeight="false" outlineLevel="0" collapsed="false">
      <c r="A630" s="8" t="s">
        <v>1739</v>
      </c>
      <c r="B630" s="13" t="n">
        <v>45851</v>
      </c>
      <c r="C630" s="8" t="s">
        <v>433</v>
      </c>
      <c r="D630" s="8" t="s">
        <v>40</v>
      </c>
      <c r="E630" s="8" t="s">
        <v>58</v>
      </c>
      <c r="F630" s="8" t="s">
        <v>59</v>
      </c>
      <c r="G630" s="8" t="s">
        <v>119</v>
      </c>
      <c r="H630" s="8" t="n">
        <v>94.88</v>
      </c>
      <c r="I630" s="8" t="n">
        <v>324.2</v>
      </c>
      <c r="J630" s="8" t="s">
        <v>688</v>
      </c>
      <c r="K630" s="8" t="s">
        <v>1740</v>
      </c>
      <c r="L630" s="8" t="s">
        <v>132</v>
      </c>
    </row>
    <row r="631" customFormat="false" ht="15" hidden="false" customHeight="false" outlineLevel="0" collapsed="false">
      <c r="A631" s="9" t="s">
        <v>1741</v>
      </c>
      <c r="B631" s="14" t="n">
        <v>44413</v>
      </c>
      <c r="C631" s="9" t="s">
        <v>618</v>
      </c>
      <c r="D631" s="9" t="s">
        <v>40</v>
      </c>
      <c r="E631" s="9" t="s">
        <v>92</v>
      </c>
      <c r="F631" s="9" t="s">
        <v>96</v>
      </c>
      <c r="G631" s="9" t="s">
        <v>120</v>
      </c>
      <c r="H631" s="9" t="n">
        <v>10.46</v>
      </c>
      <c r="I631" s="9" t="n">
        <v>32</v>
      </c>
      <c r="J631" s="9" t="s">
        <v>715</v>
      </c>
      <c r="K631" s="9" t="s">
        <v>1742</v>
      </c>
      <c r="L631" s="9" t="s">
        <v>161</v>
      </c>
    </row>
    <row r="632" customFormat="false" ht="15" hidden="false" customHeight="false" outlineLevel="0" collapsed="false">
      <c r="A632" s="8" t="s">
        <v>1743</v>
      </c>
      <c r="B632" s="13" t="n">
        <v>44928</v>
      </c>
      <c r="C632" s="8" t="s">
        <v>589</v>
      </c>
      <c r="D632" s="8" t="s">
        <v>37</v>
      </c>
      <c r="E632" s="8" t="s">
        <v>68</v>
      </c>
      <c r="F632" s="8" t="s">
        <v>69</v>
      </c>
      <c r="G632" s="8" t="s">
        <v>125</v>
      </c>
      <c r="H632" s="8" t="n">
        <v>41.68</v>
      </c>
      <c r="I632" s="8" t="n">
        <v>163</v>
      </c>
      <c r="J632" s="8" t="s">
        <v>733</v>
      </c>
      <c r="K632" s="8" t="s">
        <v>1744</v>
      </c>
      <c r="L632" s="8" t="s">
        <v>115</v>
      </c>
    </row>
    <row r="633" customFormat="false" ht="15" hidden="false" customHeight="false" outlineLevel="0" collapsed="false">
      <c r="A633" s="9" t="s">
        <v>1745</v>
      </c>
      <c r="B633" s="14" t="n">
        <v>44038</v>
      </c>
      <c r="C633" s="9" t="s">
        <v>320</v>
      </c>
      <c r="D633" s="9" t="s">
        <v>41</v>
      </c>
      <c r="E633" s="9" t="s">
        <v>61</v>
      </c>
      <c r="F633" s="9" t="s">
        <v>67</v>
      </c>
      <c r="G633" s="9" t="s">
        <v>119</v>
      </c>
      <c r="H633" s="9" t="n">
        <v>438.27</v>
      </c>
      <c r="I633" s="9" t="n">
        <v>3353.9</v>
      </c>
      <c r="J633" s="9" t="s">
        <v>763</v>
      </c>
      <c r="K633" s="9" t="s">
        <v>1746</v>
      </c>
      <c r="L633" s="9" t="s">
        <v>141</v>
      </c>
    </row>
    <row r="634" customFormat="false" ht="15" hidden="false" customHeight="false" outlineLevel="0" collapsed="false">
      <c r="A634" s="8" t="s">
        <v>1747</v>
      </c>
      <c r="B634" s="13" t="n">
        <v>44988</v>
      </c>
      <c r="C634" s="8" t="s">
        <v>357</v>
      </c>
      <c r="D634" s="8" t="s">
        <v>112</v>
      </c>
      <c r="E634" s="8" t="s">
        <v>61</v>
      </c>
      <c r="F634" s="8" t="s">
        <v>242</v>
      </c>
      <c r="G634" s="8" t="s">
        <v>119</v>
      </c>
      <c r="H634" s="8" t="n">
        <v>430.04</v>
      </c>
      <c r="I634" s="8" t="n">
        <v>2287.1</v>
      </c>
      <c r="J634" s="8" t="s">
        <v>784</v>
      </c>
      <c r="K634" s="8" t="s">
        <v>1748</v>
      </c>
      <c r="L634" s="8" t="s">
        <v>132</v>
      </c>
    </row>
    <row r="635" customFormat="false" ht="15" hidden="false" customHeight="false" outlineLevel="0" collapsed="false">
      <c r="A635" s="9" t="s">
        <v>1749</v>
      </c>
      <c r="B635" s="14" t="n">
        <v>44775</v>
      </c>
      <c r="C635" s="9" t="s">
        <v>274</v>
      </c>
      <c r="D635" s="9" t="s">
        <v>37</v>
      </c>
      <c r="E635" s="9" t="s">
        <v>58</v>
      </c>
      <c r="F635" s="9" t="s">
        <v>59</v>
      </c>
      <c r="G635" s="9" t="s">
        <v>124</v>
      </c>
      <c r="H635" s="9" t="n">
        <v>646.91</v>
      </c>
      <c r="I635" s="9" t="n">
        <v>6094.1</v>
      </c>
      <c r="J635" s="9" t="s">
        <v>757</v>
      </c>
      <c r="K635" s="9" t="s">
        <v>1750</v>
      </c>
      <c r="L635" s="9" t="s">
        <v>120</v>
      </c>
    </row>
    <row r="636" customFormat="false" ht="15" hidden="false" customHeight="false" outlineLevel="0" collapsed="false">
      <c r="A636" s="8" t="s">
        <v>1751</v>
      </c>
      <c r="B636" s="13" t="n">
        <v>43843</v>
      </c>
      <c r="C636" s="8" t="s">
        <v>509</v>
      </c>
      <c r="D636" s="8" t="s">
        <v>41</v>
      </c>
      <c r="E636" s="8" t="s">
        <v>68</v>
      </c>
      <c r="F636" s="8" t="s">
        <v>69</v>
      </c>
      <c r="G636" s="8" t="s">
        <v>119</v>
      </c>
      <c r="H636" s="8" t="n">
        <v>242.78</v>
      </c>
      <c r="I636" s="8" t="n">
        <v>1343.2</v>
      </c>
      <c r="J636" s="8" t="s">
        <v>702</v>
      </c>
      <c r="K636" s="8" t="s">
        <v>703</v>
      </c>
      <c r="L636" s="8" t="s">
        <v>120</v>
      </c>
    </row>
    <row r="637" customFormat="false" ht="15" hidden="false" customHeight="false" outlineLevel="0" collapsed="false">
      <c r="A637" s="9" t="s">
        <v>1752</v>
      </c>
      <c r="B637" s="14" t="n">
        <v>45059</v>
      </c>
      <c r="C637" s="9" t="s">
        <v>573</v>
      </c>
      <c r="D637" s="9" t="s">
        <v>37</v>
      </c>
      <c r="E637" s="9" t="s">
        <v>72</v>
      </c>
      <c r="F637" s="9" t="s">
        <v>74</v>
      </c>
      <c r="G637" s="9" t="s">
        <v>174</v>
      </c>
      <c r="H637" s="9" t="n">
        <v>1772.95</v>
      </c>
      <c r="I637" s="9" t="n">
        <v>15837.4</v>
      </c>
      <c r="J637" s="9" t="s">
        <v>705</v>
      </c>
      <c r="K637" s="9" t="s">
        <v>1753</v>
      </c>
      <c r="L637" s="9" t="s">
        <v>161</v>
      </c>
    </row>
    <row r="638" customFormat="false" ht="15" hidden="false" customHeight="false" outlineLevel="0" collapsed="false">
      <c r="A638" s="8" t="s">
        <v>1754</v>
      </c>
      <c r="B638" s="13" t="n">
        <v>44431</v>
      </c>
      <c r="C638" s="8" t="s">
        <v>446</v>
      </c>
      <c r="D638" s="8" t="s">
        <v>41</v>
      </c>
      <c r="E638" s="8" t="s">
        <v>87</v>
      </c>
      <c r="F638" s="8" t="s">
        <v>90</v>
      </c>
      <c r="G638" s="8" t="s">
        <v>120</v>
      </c>
      <c r="H638" s="8" t="n">
        <v>1.36</v>
      </c>
      <c r="I638" s="8" t="n">
        <v>10.6</v>
      </c>
      <c r="J638" s="8" t="s">
        <v>708</v>
      </c>
      <c r="K638" s="8" t="s">
        <v>703</v>
      </c>
      <c r="L638" s="8" t="s">
        <v>115</v>
      </c>
    </row>
    <row r="639" customFormat="false" ht="15" hidden="false" customHeight="false" outlineLevel="0" collapsed="false">
      <c r="A639" s="9" t="s">
        <v>1755</v>
      </c>
      <c r="B639" s="14" t="n">
        <v>45586</v>
      </c>
      <c r="C639" s="9" t="s">
        <v>259</v>
      </c>
      <c r="D639" s="9" t="s">
        <v>36</v>
      </c>
      <c r="E639" s="9" t="s">
        <v>61</v>
      </c>
      <c r="F639" s="9" t="s">
        <v>224</v>
      </c>
      <c r="G639" s="9" t="s">
        <v>114</v>
      </c>
      <c r="H639" s="9" t="n">
        <v>2413.63</v>
      </c>
      <c r="I639" s="9" t="n">
        <v>8517.9</v>
      </c>
      <c r="J639" s="9" t="s">
        <v>751</v>
      </c>
      <c r="K639" s="9" t="s">
        <v>1756</v>
      </c>
      <c r="L639" s="9" t="s">
        <v>148</v>
      </c>
    </row>
    <row r="640" customFormat="false" ht="15" hidden="false" customHeight="false" outlineLevel="0" collapsed="false">
      <c r="A640" s="8" t="s">
        <v>1757</v>
      </c>
      <c r="B640" s="13" t="n">
        <v>44624</v>
      </c>
      <c r="C640" s="8" t="s">
        <v>630</v>
      </c>
      <c r="D640" s="8" t="s">
        <v>40</v>
      </c>
      <c r="E640" s="8" t="s">
        <v>76</v>
      </c>
      <c r="F640" s="8" t="s">
        <v>79</v>
      </c>
      <c r="G640" s="8" t="s">
        <v>119</v>
      </c>
      <c r="H640" s="8" t="n">
        <v>59.23</v>
      </c>
      <c r="I640" s="8" t="n">
        <v>294</v>
      </c>
      <c r="J640" s="8" t="s">
        <v>800</v>
      </c>
      <c r="K640" s="8" t="s">
        <v>1758</v>
      </c>
      <c r="L640" s="8" t="s">
        <v>132</v>
      </c>
    </row>
    <row r="641" customFormat="false" ht="15" hidden="false" customHeight="false" outlineLevel="0" collapsed="false">
      <c r="A641" s="9" t="s">
        <v>1759</v>
      </c>
      <c r="B641" s="14" t="n">
        <v>44723</v>
      </c>
      <c r="C641" s="9" t="s">
        <v>561</v>
      </c>
      <c r="D641" s="9" t="s">
        <v>41</v>
      </c>
      <c r="E641" s="9" t="s">
        <v>58</v>
      </c>
      <c r="F641" s="9" t="s">
        <v>59</v>
      </c>
      <c r="G641" s="9" t="s">
        <v>114</v>
      </c>
      <c r="H641" s="9" t="n">
        <v>1101.96</v>
      </c>
      <c r="I641" s="9" t="n">
        <v>8324</v>
      </c>
      <c r="J641" s="9" t="s">
        <v>809</v>
      </c>
      <c r="K641" s="9" t="s">
        <v>816</v>
      </c>
      <c r="L641" s="9" t="s">
        <v>125</v>
      </c>
    </row>
    <row r="642" customFormat="false" ht="15" hidden="false" customHeight="false" outlineLevel="0" collapsed="false">
      <c r="A642" s="8" t="s">
        <v>1760</v>
      </c>
      <c r="B642" s="13" t="n">
        <v>45001</v>
      </c>
      <c r="C642" s="8" t="s">
        <v>214</v>
      </c>
      <c r="D642" s="8" t="s">
        <v>112</v>
      </c>
      <c r="E642" s="8" t="s">
        <v>76</v>
      </c>
      <c r="F642" s="8" t="s">
        <v>77</v>
      </c>
      <c r="G642" s="8" t="s">
        <v>120</v>
      </c>
      <c r="H642" s="8" t="n">
        <v>9.6</v>
      </c>
      <c r="I642" s="8" t="n">
        <v>57.3</v>
      </c>
      <c r="J642" s="8" t="s">
        <v>711</v>
      </c>
      <c r="K642" s="8" t="s">
        <v>785</v>
      </c>
      <c r="L642" s="8" t="s">
        <v>119</v>
      </c>
    </row>
    <row r="643" customFormat="false" ht="15" hidden="false" customHeight="false" outlineLevel="0" collapsed="false">
      <c r="A643" s="9" t="s">
        <v>1761</v>
      </c>
      <c r="B643" s="14" t="n">
        <v>45186</v>
      </c>
      <c r="C643" s="9" t="s">
        <v>502</v>
      </c>
      <c r="D643" s="9" t="s">
        <v>37</v>
      </c>
      <c r="E643" s="9" t="s">
        <v>61</v>
      </c>
      <c r="F643" s="9" t="s">
        <v>62</v>
      </c>
      <c r="G643" s="9" t="s">
        <v>120</v>
      </c>
      <c r="H643" s="9" t="n">
        <v>8.78</v>
      </c>
      <c r="I643" s="9" t="n">
        <v>51.5</v>
      </c>
      <c r="J643" s="9" t="s">
        <v>818</v>
      </c>
      <c r="K643" s="9" t="s">
        <v>703</v>
      </c>
      <c r="L643" s="9" t="s">
        <v>161</v>
      </c>
    </row>
    <row r="644" customFormat="false" ht="15" hidden="false" customHeight="false" outlineLevel="0" collapsed="false">
      <c r="A644" s="8" t="s">
        <v>1762</v>
      </c>
      <c r="B644" s="13" t="n">
        <v>44831</v>
      </c>
      <c r="C644" s="8" t="s">
        <v>642</v>
      </c>
      <c r="D644" s="8" t="s">
        <v>42</v>
      </c>
      <c r="E644" s="8" t="s">
        <v>76</v>
      </c>
      <c r="F644" s="8" t="s">
        <v>77</v>
      </c>
      <c r="G644" s="8" t="s">
        <v>120</v>
      </c>
      <c r="H644" s="8" t="n">
        <v>2.7</v>
      </c>
      <c r="I644" s="8" t="n">
        <v>20</v>
      </c>
      <c r="J644" s="8" t="s">
        <v>736</v>
      </c>
      <c r="K644" s="8" t="s">
        <v>1763</v>
      </c>
      <c r="L644" s="8" t="s">
        <v>125</v>
      </c>
    </row>
    <row r="645" customFormat="false" ht="15" hidden="false" customHeight="false" outlineLevel="0" collapsed="false">
      <c r="A645" s="9" t="s">
        <v>1764</v>
      </c>
      <c r="B645" s="14" t="n">
        <v>43857</v>
      </c>
      <c r="C645" s="9" t="s">
        <v>285</v>
      </c>
      <c r="D645" s="9" t="s">
        <v>41</v>
      </c>
      <c r="E645" s="9" t="s">
        <v>92</v>
      </c>
      <c r="F645" s="9" t="s">
        <v>95</v>
      </c>
      <c r="G645" s="9" t="s">
        <v>137</v>
      </c>
      <c r="H645" s="9" t="n">
        <v>3960.27</v>
      </c>
      <c r="I645" s="9" t="n">
        <v>37687.4</v>
      </c>
      <c r="J645" s="9" t="s">
        <v>733</v>
      </c>
      <c r="K645" s="9" t="s">
        <v>1765</v>
      </c>
      <c r="L645" s="9" t="s">
        <v>119</v>
      </c>
    </row>
    <row r="646" customFormat="false" ht="15" hidden="false" customHeight="false" outlineLevel="0" collapsed="false">
      <c r="A646" s="8" t="s">
        <v>1766</v>
      </c>
      <c r="B646" s="13" t="n">
        <v>44517</v>
      </c>
      <c r="C646" s="8" t="s">
        <v>160</v>
      </c>
      <c r="D646" s="8" t="s">
        <v>36</v>
      </c>
      <c r="E646" s="8" t="s">
        <v>72</v>
      </c>
      <c r="F646" s="8" t="s">
        <v>73</v>
      </c>
      <c r="G646" s="8" t="s">
        <v>124</v>
      </c>
      <c r="H646" s="8" t="n">
        <v>1374.97</v>
      </c>
      <c r="I646" s="8" t="n">
        <v>15205</v>
      </c>
      <c r="J646" s="8" t="s">
        <v>708</v>
      </c>
      <c r="K646" s="8" t="s">
        <v>689</v>
      </c>
      <c r="L646" s="8" t="s">
        <v>161</v>
      </c>
    </row>
    <row r="647" customFormat="false" ht="15" hidden="false" customHeight="false" outlineLevel="0" collapsed="false">
      <c r="A647" s="9" t="s">
        <v>1767</v>
      </c>
      <c r="B647" s="14" t="n">
        <v>45279</v>
      </c>
      <c r="C647" s="9" t="s">
        <v>432</v>
      </c>
      <c r="D647" s="9" t="s">
        <v>38</v>
      </c>
      <c r="E647" s="9" t="s">
        <v>61</v>
      </c>
      <c r="F647" s="9" t="s">
        <v>66</v>
      </c>
      <c r="G647" s="9" t="s">
        <v>114</v>
      </c>
      <c r="H647" s="9" t="n">
        <v>4917.35</v>
      </c>
      <c r="I647" s="9" t="n">
        <v>67265.1</v>
      </c>
      <c r="J647" s="9" t="s">
        <v>744</v>
      </c>
      <c r="K647" s="9" t="s">
        <v>703</v>
      </c>
      <c r="L647" s="9" t="s">
        <v>141</v>
      </c>
    </row>
    <row r="648" customFormat="false" ht="15" hidden="false" customHeight="false" outlineLevel="0" collapsed="false">
      <c r="A648" s="8" t="s">
        <v>1768</v>
      </c>
      <c r="B648" s="13" t="n">
        <v>44300</v>
      </c>
      <c r="C648" s="8" t="s">
        <v>308</v>
      </c>
      <c r="D648" s="8" t="s">
        <v>41</v>
      </c>
      <c r="E648" s="8" t="s">
        <v>68</v>
      </c>
      <c r="F648" s="8" t="s">
        <v>70</v>
      </c>
      <c r="G648" s="8" t="s">
        <v>137</v>
      </c>
      <c r="H648" s="8" t="n">
        <v>80.29</v>
      </c>
      <c r="I648" s="8" t="n">
        <v>423</v>
      </c>
      <c r="J648" s="8" t="s">
        <v>877</v>
      </c>
      <c r="K648" s="8" t="s">
        <v>703</v>
      </c>
      <c r="L648" s="8" t="s">
        <v>125</v>
      </c>
    </row>
    <row r="649" customFormat="false" ht="15" hidden="false" customHeight="false" outlineLevel="0" collapsed="false">
      <c r="A649" s="9" t="s">
        <v>1769</v>
      </c>
      <c r="B649" s="14" t="n">
        <v>44107</v>
      </c>
      <c r="C649" s="9" t="s">
        <v>421</v>
      </c>
      <c r="D649" s="9" t="s">
        <v>37</v>
      </c>
      <c r="E649" s="9" t="s">
        <v>92</v>
      </c>
      <c r="F649" s="9" t="s">
        <v>93</v>
      </c>
      <c r="G649" s="9" t="s">
        <v>174</v>
      </c>
      <c r="H649" s="9" t="n">
        <v>1174.53</v>
      </c>
      <c r="I649" s="9" t="n">
        <v>8773.6</v>
      </c>
      <c r="J649" s="9" t="s">
        <v>724</v>
      </c>
      <c r="K649" s="9" t="s">
        <v>1770</v>
      </c>
      <c r="L649" s="9" t="s">
        <v>161</v>
      </c>
    </row>
    <row r="650" customFormat="false" ht="15" hidden="false" customHeight="false" outlineLevel="0" collapsed="false">
      <c r="A650" s="8" t="s">
        <v>1771</v>
      </c>
      <c r="B650" s="13" t="n">
        <v>44165</v>
      </c>
      <c r="C650" s="8" t="s">
        <v>391</v>
      </c>
      <c r="D650" s="8" t="s">
        <v>41</v>
      </c>
      <c r="E650" s="8" t="s">
        <v>92</v>
      </c>
      <c r="F650" s="8" t="s">
        <v>96</v>
      </c>
      <c r="G650" s="8" t="s">
        <v>148</v>
      </c>
      <c r="H650" s="8" t="n">
        <v>146.72</v>
      </c>
      <c r="I650" s="8" t="n">
        <v>481.6</v>
      </c>
      <c r="J650" s="8" t="s">
        <v>802</v>
      </c>
      <c r="K650" s="8" t="s">
        <v>703</v>
      </c>
      <c r="L650" s="8" t="s">
        <v>161</v>
      </c>
    </row>
    <row r="651" customFormat="false" ht="15" hidden="false" customHeight="false" outlineLevel="0" collapsed="false">
      <c r="A651" s="9" t="s">
        <v>1772</v>
      </c>
      <c r="B651" s="14" t="n">
        <v>44799</v>
      </c>
      <c r="C651" s="9" t="s">
        <v>488</v>
      </c>
      <c r="D651" s="9" t="s">
        <v>39</v>
      </c>
      <c r="E651" s="9" t="s">
        <v>61</v>
      </c>
      <c r="F651" s="9" t="s">
        <v>224</v>
      </c>
      <c r="G651" s="9" t="s">
        <v>148</v>
      </c>
      <c r="H651" s="9" t="n">
        <v>111.53</v>
      </c>
      <c r="I651" s="9" t="n">
        <v>529.3</v>
      </c>
      <c r="J651" s="9" t="s">
        <v>705</v>
      </c>
      <c r="K651" s="9" t="s">
        <v>1773</v>
      </c>
      <c r="L651" s="9" t="s">
        <v>120</v>
      </c>
    </row>
    <row r="652" customFormat="false" ht="15" hidden="false" customHeight="false" outlineLevel="0" collapsed="false">
      <c r="A652" s="8" t="s">
        <v>1774</v>
      </c>
      <c r="B652" s="13" t="n">
        <v>44396</v>
      </c>
      <c r="C652" s="8" t="s">
        <v>276</v>
      </c>
      <c r="D652" s="8" t="s">
        <v>112</v>
      </c>
      <c r="E652" s="8" t="s">
        <v>68</v>
      </c>
      <c r="F652" s="8" t="s">
        <v>69</v>
      </c>
      <c r="G652" s="8" t="s">
        <v>120</v>
      </c>
      <c r="H652" s="8" t="n">
        <v>3.08</v>
      </c>
      <c r="I652" s="8" t="n">
        <v>10.1</v>
      </c>
      <c r="J652" s="8" t="s">
        <v>702</v>
      </c>
      <c r="K652" s="8" t="s">
        <v>1775</v>
      </c>
      <c r="L652" s="8" t="s">
        <v>132</v>
      </c>
    </row>
    <row r="653" customFormat="false" ht="15" hidden="false" customHeight="false" outlineLevel="0" collapsed="false">
      <c r="A653" s="9" t="s">
        <v>1776</v>
      </c>
      <c r="B653" s="14" t="n">
        <v>44863</v>
      </c>
      <c r="C653" s="9" t="s">
        <v>310</v>
      </c>
      <c r="D653" s="9" t="s">
        <v>40</v>
      </c>
      <c r="E653" s="9" t="s">
        <v>76</v>
      </c>
      <c r="F653" s="9" t="s">
        <v>81</v>
      </c>
      <c r="G653" s="9" t="s">
        <v>128</v>
      </c>
      <c r="H653" s="9" t="n">
        <v>344.68</v>
      </c>
      <c r="I653" s="9" t="n">
        <v>2294.1</v>
      </c>
      <c r="J653" s="9" t="s">
        <v>724</v>
      </c>
      <c r="K653" s="9" t="s">
        <v>703</v>
      </c>
      <c r="L653" s="9" t="s">
        <v>115</v>
      </c>
    </row>
    <row r="654" customFormat="false" ht="15" hidden="false" customHeight="false" outlineLevel="0" collapsed="false">
      <c r="A654" s="8" t="s">
        <v>1777</v>
      </c>
      <c r="B654" s="13" t="n">
        <v>45305</v>
      </c>
      <c r="C654" s="8" t="s">
        <v>663</v>
      </c>
      <c r="D654" s="8" t="s">
        <v>39</v>
      </c>
      <c r="E654" s="8" t="s">
        <v>58</v>
      </c>
      <c r="F654" s="8" t="s">
        <v>59</v>
      </c>
      <c r="G654" s="8" t="s">
        <v>120</v>
      </c>
      <c r="H654" s="8" t="n">
        <v>2.35</v>
      </c>
      <c r="I654" s="8" t="n">
        <v>13.6</v>
      </c>
      <c r="J654" s="8" t="s">
        <v>784</v>
      </c>
      <c r="K654" s="8" t="s">
        <v>1778</v>
      </c>
      <c r="L654" s="8" t="s">
        <v>125</v>
      </c>
    </row>
    <row r="655" customFormat="false" ht="15" hidden="false" customHeight="false" outlineLevel="0" collapsed="false">
      <c r="A655" s="9" t="s">
        <v>1779</v>
      </c>
      <c r="B655" s="14" t="n">
        <v>44365</v>
      </c>
      <c r="C655" s="9" t="s">
        <v>461</v>
      </c>
      <c r="D655" s="9" t="s">
        <v>112</v>
      </c>
      <c r="E655" s="9" t="s">
        <v>92</v>
      </c>
      <c r="F655" s="9" t="s">
        <v>95</v>
      </c>
      <c r="G655" s="9" t="s">
        <v>148</v>
      </c>
      <c r="H655" s="9" t="n">
        <v>145.18</v>
      </c>
      <c r="I655" s="9" t="n">
        <v>480.5</v>
      </c>
      <c r="J655" s="9" t="s">
        <v>685</v>
      </c>
      <c r="K655" s="9" t="s">
        <v>915</v>
      </c>
      <c r="L655" s="9" t="s">
        <v>125</v>
      </c>
    </row>
    <row r="656" customFormat="false" ht="15" hidden="false" customHeight="false" outlineLevel="0" collapsed="false">
      <c r="A656" s="8" t="s">
        <v>1780</v>
      </c>
      <c r="B656" s="13" t="n">
        <v>45892</v>
      </c>
      <c r="C656" s="8" t="s">
        <v>572</v>
      </c>
      <c r="D656" s="8" t="s">
        <v>42</v>
      </c>
      <c r="E656" s="8" t="s">
        <v>82</v>
      </c>
      <c r="F656" s="8" t="s">
        <v>83</v>
      </c>
      <c r="G656" s="8" t="s">
        <v>124</v>
      </c>
      <c r="H656" s="8" t="n">
        <v>581.58</v>
      </c>
      <c r="I656" s="8" t="n">
        <v>3243.1</v>
      </c>
      <c r="J656" s="8" t="s">
        <v>784</v>
      </c>
      <c r="K656" s="8" t="s">
        <v>1781</v>
      </c>
      <c r="L656" s="8" t="s">
        <v>141</v>
      </c>
    </row>
    <row r="657" customFormat="false" ht="15" hidden="false" customHeight="false" outlineLevel="0" collapsed="false">
      <c r="A657" s="9" t="s">
        <v>1782</v>
      </c>
      <c r="B657" s="14" t="n">
        <v>45702</v>
      </c>
      <c r="C657" s="9" t="s">
        <v>549</v>
      </c>
      <c r="D657" s="9" t="s">
        <v>41</v>
      </c>
      <c r="E657" s="9" t="s">
        <v>87</v>
      </c>
      <c r="F657" s="9" t="s">
        <v>89</v>
      </c>
      <c r="G657" s="9" t="s">
        <v>125</v>
      </c>
      <c r="H657" s="9" t="n">
        <v>38.61</v>
      </c>
      <c r="I657" s="9" t="n">
        <v>159.1</v>
      </c>
      <c r="J657" s="9" t="s">
        <v>767</v>
      </c>
      <c r="K657" s="9" t="s">
        <v>703</v>
      </c>
      <c r="L657" s="9" t="s">
        <v>125</v>
      </c>
    </row>
    <row r="658" customFormat="false" ht="15" hidden="false" customHeight="false" outlineLevel="0" collapsed="false">
      <c r="A658" s="8" t="s">
        <v>1783</v>
      </c>
      <c r="B658" s="13" t="n">
        <v>44198</v>
      </c>
      <c r="C658" s="8" t="s">
        <v>462</v>
      </c>
      <c r="D658" s="8" t="s">
        <v>37</v>
      </c>
      <c r="E658" s="8" t="s">
        <v>92</v>
      </c>
      <c r="F658" s="8" t="s">
        <v>95</v>
      </c>
      <c r="G658" s="8" t="s">
        <v>124</v>
      </c>
      <c r="H658" s="8" t="n">
        <v>1743.86</v>
      </c>
      <c r="I658" s="8" t="n">
        <v>7545.7</v>
      </c>
      <c r="J658" s="8" t="s">
        <v>877</v>
      </c>
      <c r="K658" s="8" t="s">
        <v>1784</v>
      </c>
      <c r="L658" s="8" t="s">
        <v>119</v>
      </c>
    </row>
    <row r="659" customFormat="false" ht="15" hidden="false" customHeight="false" outlineLevel="0" collapsed="false">
      <c r="A659" s="9" t="s">
        <v>1785</v>
      </c>
      <c r="B659" s="14" t="n">
        <v>44846</v>
      </c>
      <c r="C659" s="9" t="s">
        <v>211</v>
      </c>
      <c r="D659" s="9" t="s">
        <v>40</v>
      </c>
      <c r="E659" s="9" t="s">
        <v>61</v>
      </c>
      <c r="F659" s="9" t="s">
        <v>224</v>
      </c>
      <c r="G659" s="9" t="s">
        <v>124</v>
      </c>
      <c r="H659" s="9" t="n">
        <v>408.18</v>
      </c>
      <c r="I659" s="9" t="n">
        <v>3485.9</v>
      </c>
      <c r="J659" s="9" t="s">
        <v>718</v>
      </c>
      <c r="K659" s="9" t="s">
        <v>703</v>
      </c>
      <c r="L659" s="9" t="s">
        <v>115</v>
      </c>
    </row>
    <row r="660" customFormat="false" ht="15" hidden="false" customHeight="false" outlineLevel="0" collapsed="false">
      <c r="A660" s="8" t="s">
        <v>1786</v>
      </c>
      <c r="B660" s="13" t="n">
        <v>45825</v>
      </c>
      <c r="C660" s="8" t="s">
        <v>321</v>
      </c>
      <c r="D660" s="8" t="s">
        <v>36</v>
      </c>
      <c r="E660" s="8" t="s">
        <v>82</v>
      </c>
      <c r="F660" s="8" t="s">
        <v>197</v>
      </c>
      <c r="G660" s="8" t="s">
        <v>137</v>
      </c>
      <c r="H660" s="8" t="n">
        <v>4429.75</v>
      </c>
      <c r="I660" s="8" t="n">
        <v>64789.8</v>
      </c>
      <c r="J660" s="8" t="s">
        <v>818</v>
      </c>
      <c r="K660" s="8" t="s">
        <v>1787</v>
      </c>
      <c r="L660" s="8" t="s">
        <v>148</v>
      </c>
    </row>
    <row r="661" customFormat="false" ht="15" hidden="false" customHeight="false" outlineLevel="0" collapsed="false">
      <c r="A661" s="9" t="s">
        <v>1788</v>
      </c>
      <c r="B661" s="14" t="n">
        <v>45444</v>
      </c>
      <c r="C661" s="9" t="s">
        <v>669</v>
      </c>
      <c r="D661" s="9" t="s">
        <v>38</v>
      </c>
      <c r="E661" s="9" t="s">
        <v>61</v>
      </c>
      <c r="F661" s="9" t="s">
        <v>224</v>
      </c>
      <c r="G661" s="9" t="s">
        <v>174</v>
      </c>
      <c r="H661" s="9" t="n">
        <v>787.17</v>
      </c>
      <c r="I661" s="9" t="n">
        <v>5058</v>
      </c>
      <c r="J661" s="9" t="s">
        <v>702</v>
      </c>
      <c r="K661" s="9" t="s">
        <v>1789</v>
      </c>
      <c r="L661" s="9" t="s">
        <v>141</v>
      </c>
    </row>
    <row r="662" customFormat="false" ht="15" hidden="false" customHeight="false" outlineLevel="0" collapsed="false">
      <c r="A662" s="8" t="s">
        <v>1790</v>
      </c>
      <c r="B662" s="13" t="n">
        <v>45598</v>
      </c>
      <c r="C662" s="8" t="s">
        <v>448</v>
      </c>
      <c r="D662" s="8" t="s">
        <v>39</v>
      </c>
      <c r="E662" s="8" t="s">
        <v>76</v>
      </c>
      <c r="F662" s="8" t="s">
        <v>77</v>
      </c>
      <c r="G662" s="8" t="s">
        <v>119</v>
      </c>
      <c r="H662" s="8" t="n">
        <v>305.4</v>
      </c>
      <c r="I662" s="8" t="n">
        <v>1441.2</v>
      </c>
      <c r="J662" s="8" t="s">
        <v>887</v>
      </c>
      <c r="K662" s="8" t="s">
        <v>1791</v>
      </c>
      <c r="L662" s="8" t="s">
        <v>125</v>
      </c>
    </row>
    <row r="663" customFormat="false" ht="15" hidden="false" customHeight="false" outlineLevel="0" collapsed="false">
      <c r="A663" s="9" t="s">
        <v>1792</v>
      </c>
      <c r="B663" s="14" t="n">
        <v>44522</v>
      </c>
      <c r="C663" s="9" t="s">
        <v>414</v>
      </c>
      <c r="D663" s="9" t="s">
        <v>38</v>
      </c>
      <c r="E663" s="9" t="s">
        <v>87</v>
      </c>
      <c r="F663" s="9" t="s">
        <v>90</v>
      </c>
      <c r="G663" s="9" t="s">
        <v>125</v>
      </c>
      <c r="H663" s="9" t="n">
        <v>21.25</v>
      </c>
      <c r="I663" s="9" t="n">
        <v>79.4</v>
      </c>
      <c r="J663" s="9" t="s">
        <v>757</v>
      </c>
      <c r="K663" s="9" t="s">
        <v>1793</v>
      </c>
      <c r="L663" s="9" t="s">
        <v>161</v>
      </c>
    </row>
    <row r="664" customFormat="false" ht="15" hidden="false" customHeight="false" outlineLevel="0" collapsed="false">
      <c r="A664" s="8" t="s">
        <v>1794</v>
      </c>
      <c r="B664" s="13" t="n">
        <v>44922</v>
      </c>
      <c r="C664" s="8" t="s">
        <v>653</v>
      </c>
      <c r="D664" s="8" t="s">
        <v>38</v>
      </c>
      <c r="E664" s="8" t="s">
        <v>61</v>
      </c>
      <c r="F664" s="8" t="s">
        <v>62</v>
      </c>
      <c r="G664" s="8" t="s">
        <v>137</v>
      </c>
      <c r="H664" s="8" t="n">
        <v>3688.01</v>
      </c>
      <c r="I664" s="8" t="n">
        <v>53069.5</v>
      </c>
      <c r="J664" s="8" t="s">
        <v>688</v>
      </c>
      <c r="K664" s="8" t="s">
        <v>1795</v>
      </c>
      <c r="L664" s="8" t="s">
        <v>120</v>
      </c>
    </row>
    <row r="665" customFormat="false" ht="15" hidden="false" customHeight="false" outlineLevel="0" collapsed="false">
      <c r="A665" s="9" t="s">
        <v>1796</v>
      </c>
      <c r="B665" s="14" t="n">
        <v>45388</v>
      </c>
      <c r="C665" s="9" t="s">
        <v>324</v>
      </c>
      <c r="D665" s="9" t="s">
        <v>39</v>
      </c>
      <c r="E665" s="9" t="s">
        <v>72</v>
      </c>
      <c r="F665" s="9" t="s">
        <v>74</v>
      </c>
      <c r="G665" s="9" t="s">
        <v>174</v>
      </c>
      <c r="H665" s="9" t="n">
        <v>1629.5</v>
      </c>
      <c r="I665" s="9" t="n">
        <v>18085.6</v>
      </c>
      <c r="J665" s="9" t="s">
        <v>702</v>
      </c>
      <c r="K665" s="9" t="s">
        <v>1797</v>
      </c>
      <c r="L665" s="9" t="s">
        <v>161</v>
      </c>
    </row>
    <row r="666" customFormat="false" ht="15" hidden="false" customHeight="false" outlineLevel="0" collapsed="false">
      <c r="A666" s="8" t="s">
        <v>1798</v>
      </c>
      <c r="B666" s="13" t="n">
        <v>44797</v>
      </c>
      <c r="C666" s="8" t="s">
        <v>400</v>
      </c>
      <c r="D666" s="8" t="s">
        <v>39</v>
      </c>
      <c r="E666" s="8" t="s">
        <v>76</v>
      </c>
      <c r="F666" s="8" t="s">
        <v>77</v>
      </c>
      <c r="G666" s="8" t="s">
        <v>120</v>
      </c>
      <c r="H666" s="8" t="n">
        <v>12.23</v>
      </c>
      <c r="I666" s="8" t="n">
        <v>42.1</v>
      </c>
      <c r="J666" s="8" t="s">
        <v>736</v>
      </c>
      <c r="K666" s="8" t="s">
        <v>1799</v>
      </c>
      <c r="L666" s="8" t="s">
        <v>115</v>
      </c>
    </row>
    <row r="667" customFormat="false" ht="15" hidden="false" customHeight="false" outlineLevel="0" collapsed="false">
      <c r="A667" s="9" t="s">
        <v>1800</v>
      </c>
      <c r="B667" s="14" t="n">
        <v>43945</v>
      </c>
      <c r="C667" s="9" t="s">
        <v>592</v>
      </c>
      <c r="D667" s="9" t="s">
        <v>40</v>
      </c>
      <c r="E667" s="9" t="s">
        <v>82</v>
      </c>
      <c r="F667" s="9" t="s">
        <v>197</v>
      </c>
      <c r="G667" s="9" t="s">
        <v>124</v>
      </c>
      <c r="H667" s="9" t="n">
        <v>1840.66</v>
      </c>
      <c r="I667" s="9" t="n">
        <v>15663.5</v>
      </c>
      <c r="J667" s="9" t="s">
        <v>760</v>
      </c>
      <c r="K667" s="9" t="s">
        <v>1801</v>
      </c>
      <c r="L667" s="9" t="s">
        <v>119</v>
      </c>
    </row>
    <row r="668" customFormat="false" ht="15" hidden="false" customHeight="false" outlineLevel="0" collapsed="false">
      <c r="A668" s="8" t="s">
        <v>1802</v>
      </c>
      <c r="B668" s="13" t="n">
        <v>45205</v>
      </c>
      <c r="C668" s="8" t="s">
        <v>319</v>
      </c>
      <c r="D668" s="8" t="s">
        <v>39</v>
      </c>
      <c r="E668" s="8" t="s">
        <v>82</v>
      </c>
      <c r="F668" s="8" t="s">
        <v>84</v>
      </c>
      <c r="G668" s="8" t="s">
        <v>124</v>
      </c>
      <c r="H668" s="8" t="n">
        <v>804.37</v>
      </c>
      <c r="I668" s="8" t="n">
        <v>6256</v>
      </c>
      <c r="J668" s="8" t="s">
        <v>760</v>
      </c>
      <c r="K668" s="8" t="s">
        <v>1803</v>
      </c>
      <c r="L668" s="8" t="s">
        <v>120</v>
      </c>
    </row>
    <row r="669" customFormat="false" ht="15" hidden="false" customHeight="false" outlineLevel="0" collapsed="false">
      <c r="A669" s="9" t="s">
        <v>1804</v>
      </c>
      <c r="B669" s="14" t="n">
        <v>45595</v>
      </c>
      <c r="C669" s="9" t="s">
        <v>513</v>
      </c>
      <c r="D669" s="9" t="s">
        <v>40</v>
      </c>
      <c r="E669" s="9" t="s">
        <v>68</v>
      </c>
      <c r="F669" s="9" t="s">
        <v>69</v>
      </c>
      <c r="G669" s="9" t="s">
        <v>148</v>
      </c>
      <c r="H669" s="9" t="n">
        <v>81.79</v>
      </c>
      <c r="I669" s="9" t="n">
        <v>336.1</v>
      </c>
      <c r="J669" s="9" t="s">
        <v>708</v>
      </c>
      <c r="K669" s="9" t="s">
        <v>1805</v>
      </c>
      <c r="L669" s="9" t="s">
        <v>161</v>
      </c>
    </row>
    <row r="670" customFormat="false" ht="15" hidden="false" customHeight="false" outlineLevel="0" collapsed="false">
      <c r="A670" s="8" t="s">
        <v>1806</v>
      </c>
      <c r="B670" s="13" t="n">
        <v>44590</v>
      </c>
      <c r="C670" s="8" t="s">
        <v>203</v>
      </c>
      <c r="D670" s="8" t="s">
        <v>42</v>
      </c>
      <c r="E670" s="8" t="s">
        <v>68</v>
      </c>
      <c r="F670" s="8" t="s">
        <v>71</v>
      </c>
      <c r="G670" s="8" t="s">
        <v>174</v>
      </c>
      <c r="H670" s="8" t="n">
        <v>1193.86</v>
      </c>
      <c r="I670" s="8" t="n">
        <v>8567.9</v>
      </c>
      <c r="J670" s="8" t="s">
        <v>691</v>
      </c>
      <c r="K670" s="8" t="s">
        <v>807</v>
      </c>
      <c r="L670" s="8" t="s">
        <v>148</v>
      </c>
    </row>
    <row r="671" customFormat="false" ht="15" hidden="false" customHeight="false" outlineLevel="0" collapsed="false">
      <c r="A671" s="9" t="s">
        <v>1807</v>
      </c>
      <c r="B671" s="14" t="n">
        <v>43886</v>
      </c>
      <c r="C671" s="9" t="s">
        <v>604</v>
      </c>
      <c r="D671" s="9" t="s">
        <v>40</v>
      </c>
      <c r="E671" s="9" t="s">
        <v>68</v>
      </c>
      <c r="F671" s="9" t="s">
        <v>70</v>
      </c>
      <c r="G671" s="9" t="s">
        <v>174</v>
      </c>
      <c r="H671" s="9" t="n">
        <v>1576.15</v>
      </c>
      <c r="I671" s="9" t="n">
        <v>13725.1</v>
      </c>
      <c r="J671" s="9" t="s">
        <v>724</v>
      </c>
      <c r="K671" s="9" t="s">
        <v>1369</v>
      </c>
      <c r="L671" s="9" t="s">
        <v>120</v>
      </c>
    </row>
    <row r="672" customFormat="false" ht="15" hidden="false" customHeight="false" outlineLevel="0" collapsed="false">
      <c r="A672" s="8" t="s">
        <v>1808</v>
      </c>
      <c r="B672" s="13" t="n">
        <v>45002</v>
      </c>
      <c r="C672" s="8" t="s">
        <v>501</v>
      </c>
      <c r="D672" s="8" t="s">
        <v>40</v>
      </c>
      <c r="E672" s="8" t="s">
        <v>72</v>
      </c>
      <c r="F672" s="8" t="s">
        <v>73</v>
      </c>
      <c r="G672" s="8" t="s">
        <v>148</v>
      </c>
      <c r="H672" s="8" t="n">
        <v>189.37</v>
      </c>
      <c r="I672" s="8" t="n">
        <v>1032</v>
      </c>
      <c r="J672" s="8" t="s">
        <v>887</v>
      </c>
      <c r="K672" s="8" t="s">
        <v>1809</v>
      </c>
      <c r="L672" s="8" t="s">
        <v>132</v>
      </c>
    </row>
    <row r="673" customFormat="false" ht="15" hidden="false" customHeight="false" outlineLevel="0" collapsed="false">
      <c r="A673" s="9" t="s">
        <v>1810</v>
      </c>
      <c r="B673" s="14" t="n">
        <v>45685</v>
      </c>
      <c r="C673" s="9" t="s">
        <v>389</v>
      </c>
      <c r="D673" s="9" t="s">
        <v>42</v>
      </c>
      <c r="E673" s="9" t="s">
        <v>72</v>
      </c>
      <c r="F673" s="9" t="s">
        <v>74</v>
      </c>
      <c r="G673" s="9" t="s">
        <v>114</v>
      </c>
      <c r="H673" s="9" t="n">
        <v>1168.73</v>
      </c>
      <c r="I673" s="9" t="n">
        <v>16984.7</v>
      </c>
      <c r="J673" s="9" t="s">
        <v>715</v>
      </c>
      <c r="K673" s="9" t="s">
        <v>703</v>
      </c>
      <c r="L673" s="9" t="s">
        <v>120</v>
      </c>
    </row>
    <row r="674" customFormat="false" ht="15" hidden="false" customHeight="false" outlineLevel="0" collapsed="false">
      <c r="A674" s="8" t="s">
        <v>1811</v>
      </c>
      <c r="B674" s="13" t="n">
        <v>45861</v>
      </c>
      <c r="C674" s="8" t="s">
        <v>539</v>
      </c>
      <c r="D674" s="8" t="s">
        <v>41</v>
      </c>
      <c r="E674" s="8" t="s">
        <v>68</v>
      </c>
      <c r="F674" s="8" t="s">
        <v>70</v>
      </c>
      <c r="G674" s="8" t="s">
        <v>125</v>
      </c>
      <c r="H674" s="8" t="n">
        <v>9.37</v>
      </c>
      <c r="I674" s="8" t="n">
        <v>62.3</v>
      </c>
      <c r="J674" s="8" t="s">
        <v>691</v>
      </c>
      <c r="K674" s="8" t="s">
        <v>703</v>
      </c>
      <c r="L674" s="8" t="s">
        <v>119</v>
      </c>
    </row>
    <row r="675" customFormat="false" ht="15" hidden="false" customHeight="false" outlineLevel="0" collapsed="false">
      <c r="A675" s="9" t="s">
        <v>1812</v>
      </c>
      <c r="B675" s="14" t="n">
        <v>45134</v>
      </c>
      <c r="C675" s="9" t="s">
        <v>399</v>
      </c>
      <c r="D675" s="9" t="s">
        <v>39</v>
      </c>
      <c r="E675" s="9" t="s">
        <v>82</v>
      </c>
      <c r="F675" s="9" t="s">
        <v>85</v>
      </c>
      <c r="G675" s="9" t="s">
        <v>148</v>
      </c>
      <c r="H675" s="9" t="n">
        <v>97.93</v>
      </c>
      <c r="I675" s="9" t="n">
        <v>559.9</v>
      </c>
      <c r="J675" s="9" t="s">
        <v>800</v>
      </c>
      <c r="K675" s="9" t="s">
        <v>1813</v>
      </c>
      <c r="L675" s="9" t="s">
        <v>132</v>
      </c>
    </row>
    <row r="676" customFormat="false" ht="15" hidden="false" customHeight="false" outlineLevel="0" collapsed="false">
      <c r="A676" s="8" t="s">
        <v>1814</v>
      </c>
      <c r="B676" s="13" t="n">
        <v>44291</v>
      </c>
      <c r="C676" s="8" t="s">
        <v>566</v>
      </c>
      <c r="D676" s="8" t="s">
        <v>39</v>
      </c>
      <c r="E676" s="8" t="s">
        <v>68</v>
      </c>
      <c r="F676" s="8" t="s">
        <v>69</v>
      </c>
      <c r="G676" s="8" t="s">
        <v>137</v>
      </c>
      <c r="H676" s="8" t="n">
        <v>2084.06</v>
      </c>
      <c r="I676" s="8" t="n">
        <v>14791.1</v>
      </c>
      <c r="J676" s="8" t="s">
        <v>711</v>
      </c>
      <c r="K676" s="8" t="s">
        <v>689</v>
      </c>
      <c r="L676" s="8" t="s">
        <v>141</v>
      </c>
    </row>
    <row r="677" customFormat="false" ht="15" hidden="false" customHeight="false" outlineLevel="0" collapsed="false">
      <c r="A677" s="9" t="s">
        <v>1815</v>
      </c>
      <c r="B677" s="14" t="n">
        <v>45686</v>
      </c>
      <c r="C677" s="9" t="s">
        <v>416</v>
      </c>
      <c r="D677" s="9" t="s">
        <v>42</v>
      </c>
      <c r="E677" s="9" t="s">
        <v>87</v>
      </c>
      <c r="F677" s="9" t="s">
        <v>89</v>
      </c>
      <c r="G677" s="9" t="s">
        <v>174</v>
      </c>
      <c r="H677" s="9" t="n">
        <v>872.8</v>
      </c>
      <c r="I677" s="9" t="n">
        <v>4852.6</v>
      </c>
      <c r="J677" s="9" t="s">
        <v>708</v>
      </c>
      <c r="K677" s="9" t="s">
        <v>703</v>
      </c>
      <c r="L677" s="9" t="s">
        <v>119</v>
      </c>
    </row>
    <row r="678" customFormat="false" ht="15" hidden="false" customHeight="false" outlineLevel="0" collapsed="false">
      <c r="A678" s="8" t="s">
        <v>1816</v>
      </c>
      <c r="B678" s="13" t="n">
        <v>44084</v>
      </c>
      <c r="C678" s="8" t="s">
        <v>552</v>
      </c>
      <c r="D678" s="8" t="s">
        <v>36</v>
      </c>
      <c r="E678" s="8" t="s">
        <v>82</v>
      </c>
      <c r="F678" s="8" t="s">
        <v>84</v>
      </c>
      <c r="G678" s="8" t="s">
        <v>114</v>
      </c>
      <c r="H678" s="8" t="n">
        <v>4665.52</v>
      </c>
      <c r="I678" s="8" t="n">
        <v>17517.1</v>
      </c>
      <c r="J678" s="8" t="s">
        <v>685</v>
      </c>
      <c r="K678" s="8" t="s">
        <v>1817</v>
      </c>
      <c r="L678" s="8" t="s">
        <v>132</v>
      </c>
    </row>
    <row r="679" customFormat="false" ht="15" hidden="false" customHeight="false" outlineLevel="0" collapsed="false">
      <c r="A679" s="9" t="s">
        <v>1818</v>
      </c>
      <c r="B679" s="14" t="n">
        <v>43934</v>
      </c>
      <c r="C679" s="9" t="s">
        <v>528</v>
      </c>
      <c r="D679" s="9" t="s">
        <v>38</v>
      </c>
      <c r="E679" s="9" t="s">
        <v>92</v>
      </c>
      <c r="F679" s="9" t="s">
        <v>94</v>
      </c>
      <c r="G679" s="9" t="s">
        <v>148</v>
      </c>
      <c r="H679" s="9" t="n">
        <v>31.83</v>
      </c>
      <c r="I679" s="9" t="n">
        <v>113.3</v>
      </c>
      <c r="J679" s="9" t="s">
        <v>800</v>
      </c>
      <c r="K679" s="9" t="s">
        <v>807</v>
      </c>
      <c r="L679" s="9" t="s">
        <v>115</v>
      </c>
    </row>
    <row r="680" customFormat="false" ht="15" hidden="false" customHeight="false" outlineLevel="0" collapsed="false">
      <c r="A680" s="8" t="s">
        <v>1819</v>
      </c>
      <c r="B680" s="13" t="n">
        <v>43939</v>
      </c>
      <c r="C680" s="8" t="s">
        <v>503</v>
      </c>
      <c r="D680" s="8" t="s">
        <v>40</v>
      </c>
      <c r="E680" s="8" t="s">
        <v>72</v>
      </c>
      <c r="F680" s="8" t="s">
        <v>74</v>
      </c>
      <c r="G680" s="8" t="s">
        <v>125</v>
      </c>
      <c r="H680" s="8" t="n">
        <v>47.31</v>
      </c>
      <c r="I680" s="8" t="n">
        <v>193.4</v>
      </c>
      <c r="J680" s="8" t="s">
        <v>739</v>
      </c>
      <c r="K680" s="8" t="s">
        <v>1820</v>
      </c>
      <c r="L680" s="8" t="s">
        <v>148</v>
      </c>
    </row>
    <row r="681" customFormat="false" ht="15" hidden="false" customHeight="false" outlineLevel="0" collapsed="false">
      <c r="A681" s="9" t="s">
        <v>1821</v>
      </c>
      <c r="B681" s="14" t="n">
        <v>44329</v>
      </c>
      <c r="C681" s="9" t="s">
        <v>368</v>
      </c>
      <c r="D681" s="9" t="s">
        <v>42</v>
      </c>
      <c r="E681" s="9" t="s">
        <v>82</v>
      </c>
      <c r="F681" s="9" t="s">
        <v>85</v>
      </c>
      <c r="G681" s="9" t="s">
        <v>148</v>
      </c>
      <c r="H681" s="9" t="n">
        <v>113.26</v>
      </c>
      <c r="I681" s="9" t="n">
        <v>472.5</v>
      </c>
      <c r="J681" s="9" t="s">
        <v>715</v>
      </c>
      <c r="K681" s="9" t="s">
        <v>1822</v>
      </c>
      <c r="L681" s="9" t="s">
        <v>161</v>
      </c>
    </row>
    <row r="682" customFormat="false" ht="15" hidden="false" customHeight="false" outlineLevel="0" collapsed="false">
      <c r="A682" s="8" t="s">
        <v>1823</v>
      </c>
      <c r="B682" s="13" t="n">
        <v>44354</v>
      </c>
      <c r="C682" s="8" t="s">
        <v>560</v>
      </c>
      <c r="D682" s="8" t="s">
        <v>41</v>
      </c>
      <c r="E682" s="8" t="s">
        <v>82</v>
      </c>
      <c r="F682" s="8" t="s">
        <v>84</v>
      </c>
      <c r="G682" s="8" t="s">
        <v>119</v>
      </c>
      <c r="H682" s="8" t="n">
        <v>116.76</v>
      </c>
      <c r="I682" s="8" t="n">
        <v>438.3</v>
      </c>
      <c r="J682" s="8" t="s">
        <v>691</v>
      </c>
      <c r="K682" s="8" t="s">
        <v>737</v>
      </c>
      <c r="L682" s="8" t="s">
        <v>148</v>
      </c>
    </row>
    <row r="683" customFormat="false" ht="15" hidden="false" customHeight="false" outlineLevel="0" collapsed="false">
      <c r="A683" s="9" t="s">
        <v>1824</v>
      </c>
      <c r="B683" s="14" t="n">
        <v>44544</v>
      </c>
      <c r="C683" s="9" t="s">
        <v>356</v>
      </c>
      <c r="D683" s="9" t="s">
        <v>40</v>
      </c>
      <c r="E683" s="9" t="s">
        <v>82</v>
      </c>
      <c r="F683" s="9" t="s">
        <v>197</v>
      </c>
      <c r="G683" s="9" t="s">
        <v>119</v>
      </c>
      <c r="H683" s="9" t="n">
        <v>401.84</v>
      </c>
      <c r="I683" s="9" t="n">
        <v>1658.6</v>
      </c>
      <c r="J683" s="9" t="s">
        <v>699</v>
      </c>
      <c r="K683" s="9" t="s">
        <v>1825</v>
      </c>
      <c r="L683" s="9" t="s">
        <v>161</v>
      </c>
    </row>
    <row r="684" customFormat="false" ht="15" hidden="false" customHeight="false" outlineLevel="0" collapsed="false">
      <c r="A684" s="8" t="s">
        <v>1826</v>
      </c>
      <c r="B684" s="13" t="n">
        <v>43973</v>
      </c>
      <c r="C684" s="8" t="s">
        <v>231</v>
      </c>
      <c r="D684" s="8" t="s">
        <v>42</v>
      </c>
      <c r="E684" s="8" t="s">
        <v>61</v>
      </c>
      <c r="F684" s="8" t="s">
        <v>62</v>
      </c>
      <c r="G684" s="8" t="s">
        <v>137</v>
      </c>
      <c r="H684" s="8" t="n">
        <v>4881.81</v>
      </c>
      <c r="I684" s="8" t="n">
        <v>17314.5</v>
      </c>
      <c r="J684" s="8" t="s">
        <v>705</v>
      </c>
      <c r="K684" s="8" t="s">
        <v>1827</v>
      </c>
      <c r="L684" s="8" t="s">
        <v>125</v>
      </c>
    </row>
    <row r="685" customFormat="false" ht="15" hidden="false" customHeight="false" outlineLevel="0" collapsed="false">
      <c r="A685" s="9" t="s">
        <v>1828</v>
      </c>
      <c r="B685" s="14" t="n">
        <v>44649</v>
      </c>
      <c r="C685" s="9" t="s">
        <v>553</v>
      </c>
      <c r="D685" s="9" t="s">
        <v>36</v>
      </c>
      <c r="E685" s="9" t="s">
        <v>61</v>
      </c>
      <c r="F685" s="9" t="s">
        <v>62</v>
      </c>
      <c r="G685" s="9" t="s">
        <v>114</v>
      </c>
      <c r="H685" s="9" t="n">
        <v>667.17</v>
      </c>
      <c r="I685" s="9" t="n">
        <v>5175.3</v>
      </c>
      <c r="J685" s="9" t="s">
        <v>763</v>
      </c>
      <c r="K685" s="9" t="s">
        <v>1829</v>
      </c>
      <c r="L685" s="9" t="s">
        <v>120</v>
      </c>
    </row>
    <row r="686" customFormat="false" ht="15" hidden="false" customHeight="false" outlineLevel="0" collapsed="false">
      <c r="A686" s="8" t="s">
        <v>1830</v>
      </c>
      <c r="B686" s="13" t="n">
        <v>45850</v>
      </c>
      <c r="C686" s="8" t="s">
        <v>274</v>
      </c>
      <c r="D686" s="8" t="s">
        <v>42</v>
      </c>
      <c r="E686" s="8" t="s">
        <v>76</v>
      </c>
      <c r="F686" s="8" t="s">
        <v>79</v>
      </c>
      <c r="G686" s="8" t="s">
        <v>124</v>
      </c>
      <c r="H686" s="8" t="n">
        <v>1009.11</v>
      </c>
      <c r="I686" s="8" t="n">
        <v>6654.5</v>
      </c>
      <c r="J686" s="8" t="s">
        <v>809</v>
      </c>
      <c r="K686" s="8" t="s">
        <v>745</v>
      </c>
      <c r="L686" s="8" t="s">
        <v>148</v>
      </c>
    </row>
    <row r="687" customFormat="false" ht="15" hidden="false" customHeight="false" outlineLevel="0" collapsed="false">
      <c r="A687" s="9" t="s">
        <v>1831</v>
      </c>
      <c r="B687" s="14" t="n">
        <v>44718</v>
      </c>
      <c r="C687" s="9" t="s">
        <v>625</v>
      </c>
      <c r="D687" s="9" t="s">
        <v>38</v>
      </c>
      <c r="E687" s="9" t="s">
        <v>68</v>
      </c>
      <c r="F687" s="9" t="s">
        <v>70</v>
      </c>
      <c r="G687" s="9" t="s">
        <v>137</v>
      </c>
      <c r="H687" s="9" t="n">
        <v>133.59</v>
      </c>
      <c r="I687" s="9" t="n">
        <v>570.9</v>
      </c>
      <c r="J687" s="9" t="s">
        <v>702</v>
      </c>
      <c r="K687" s="9" t="s">
        <v>1191</v>
      </c>
      <c r="L687" s="9" t="s">
        <v>125</v>
      </c>
    </row>
    <row r="688" customFormat="false" ht="15" hidden="false" customHeight="false" outlineLevel="0" collapsed="false">
      <c r="A688" s="8" t="s">
        <v>1832</v>
      </c>
      <c r="B688" s="13" t="n">
        <v>44585</v>
      </c>
      <c r="C688" s="8" t="s">
        <v>492</v>
      </c>
      <c r="D688" s="8" t="s">
        <v>41</v>
      </c>
      <c r="E688" s="8" t="s">
        <v>87</v>
      </c>
      <c r="F688" s="8" t="s">
        <v>90</v>
      </c>
      <c r="G688" s="8" t="s">
        <v>124</v>
      </c>
      <c r="H688" s="8" t="n">
        <v>447.78</v>
      </c>
      <c r="I688" s="8" t="n">
        <v>4973.6</v>
      </c>
      <c r="J688" s="8" t="s">
        <v>741</v>
      </c>
      <c r="K688" s="8" t="s">
        <v>1435</v>
      </c>
      <c r="L688" s="8" t="s">
        <v>132</v>
      </c>
    </row>
    <row r="689" customFormat="false" ht="15" hidden="false" customHeight="false" outlineLevel="0" collapsed="false">
      <c r="A689" s="9" t="s">
        <v>1833</v>
      </c>
      <c r="B689" s="14" t="n">
        <v>45426</v>
      </c>
      <c r="C689" s="9" t="s">
        <v>244</v>
      </c>
      <c r="D689" s="9" t="s">
        <v>112</v>
      </c>
      <c r="E689" s="9" t="s">
        <v>72</v>
      </c>
      <c r="F689" s="9" t="s">
        <v>73</v>
      </c>
      <c r="G689" s="9" t="s">
        <v>125</v>
      </c>
      <c r="H689" s="9" t="n">
        <v>34.24</v>
      </c>
      <c r="I689" s="9" t="n">
        <v>149.2</v>
      </c>
      <c r="J689" s="9" t="s">
        <v>696</v>
      </c>
      <c r="K689" s="9" t="s">
        <v>1834</v>
      </c>
      <c r="L689" s="9" t="s">
        <v>132</v>
      </c>
    </row>
    <row r="690" customFormat="false" ht="15" hidden="false" customHeight="false" outlineLevel="0" collapsed="false">
      <c r="A690" s="8" t="s">
        <v>1835</v>
      </c>
      <c r="B690" s="13" t="n">
        <v>45819</v>
      </c>
      <c r="C690" s="8" t="s">
        <v>613</v>
      </c>
      <c r="D690" s="8" t="s">
        <v>41</v>
      </c>
      <c r="E690" s="8" t="s">
        <v>72</v>
      </c>
      <c r="F690" s="8" t="s">
        <v>74</v>
      </c>
      <c r="G690" s="8" t="s">
        <v>128</v>
      </c>
      <c r="H690" s="8" t="n">
        <v>397.48</v>
      </c>
      <c r="I690" s="8" t="n">
        <v>2490.6</v>
      </c>
      <c r="J690" s="8" t="s">
        <v>733</v>
      </c>
      <c r="K690" s="8" t="s">
        <v>1185</v>
      </c>
      <c r="L690" s="8" t="s">
        <v>120</v>
      </c>
    </row>
    <row r="691" customFormat="false" ht="15" hidden="false" customHeight="false" outlineLevel="0" collapsed="false">
      <c r="A691" s="9" t="s">
        <v>1836</v>
      </c>
      <c r="B691" s="14" t="n">
        <v>44731</v>
      </c>
      <c r="C691" s="9" t="s">
        <v>370</v>
      </c>
      <c r="D691" s="9" t="s">
        <v>42</v>
      </c>
      <c r="E691" s="9" t="s">
        <v>68</v>
      </c>
      <c r="F691" s="9" t="s">
        <v>130</v>
      </c>
      <c r="G691" s="9" t="s">
        <v>120</v>
      </c>
      <c r="H691" s="9" t="n">
        <v>7.88</v>
      </c>
      <c r="I691" s="9" t="n">
        <v>29.3</v>
      </c>
      <c r="J691" s="9" t="s">
        <v>739</v>
      </c>
      <c r="K691" s="9" t="s">
        <v>845</v>
      </c>
      <c r="L691" s="9" t="s">
        <v>141</v>
      </c>
    </row>
    <row r="692" customFormat="false" ht="15" hidden="false" customHeight="false" outlineLevel="0" collapsed="false">
      <c r="A692" s="8" t="s">
        <v>1837</v>
      </c>
      <c r="B692" s="13" t="n">
        <v>45327</v>
      </c>
      <c r="C692" s="8" t="s">
        <v>414</v>
      </c>
      <c r="D692" s="8" t="s">
        <v>37</v>
      </c>
      <c r="E692" s="8" t="s">
        <v>82</v>
      </c>
      <c r="F692" s="8" t="s">
        <v>85</v>
      </c>
      <c r="G692" s="8" t="s">
        <v>114</v>
      </c>
      <c r="H692" s="8" t="n">
        <v>272.91</v>
      </c>
      <c r="I692" s="8" t="n">
        <v>1861.6</v>
      </c>
      <c r="J692" s="8" t="s">
        <v>767</v>
      </c>
      <c r="K692" s="8" t="s">
        <v>1167</v>
      </c>
      <c r="L692" s="8" t="s">
        <v>161</v>
      </c>
    </row>
    <row r="693" customFormat="false" ht="15" hidden="false" customHeight="false" outlineLevel="0" collapsed="false">
      <c r="A693" s="9" t="s">
        <v>1838</v>
      </c>
      <c r="B693" s="14" t="n">
        <v>44185</v>
      </c>
      <c r="C693" s="9" t="s">
        <v>537</v>
      </c>
      <c r="D693" s="9" t="s">
        <v>40</v>
      </c>
      <c r="E693" s="9" t="s">
        <v>61</v>
      </c>
      <c r="F693" s="9" t="s">
        <v>63</v>
      </c>
      <c r="G693" s="9" t="s">
        <v>174</v>
      </c>
      <c r="H693" s="9" t="n">
        <v>726.9</v>
      </c>
      <c r="I693" s="9" t="n">
        <v>4487.1</v>
      </c>
      <c r="J693" s="9" t="s">
        <v>736</v>
      </c>
      <c r="K693" s="9" t="s">
        <v>1839</v>
      </c>
      <c r="L693" s="9" t="s">
        <v>141</v>
      </c>
    </row>
    <row r="694" customFormat="false" ht="15" hidden="false" customHeight="false" outlineLevel="0" collapsed="false">
      <c r="A694" s="8" t="s">
        <v>1840</v>
      </c>
      <c r="B694" s="13" t="n">
        <v>45865</v>
      </c>
      <c r="C694" s="8" t="s">
        <v>334</v>
      </c>
      <c r="D694" s="8" t="s">
        <v>38</v>
      </c>
      <c r="E694" s="8" t="s">
        <v>58</v>
      </c>
      <c r="F694" s="8" t="s">
        <v>60</v>
      </c>
      <c r="G694" s="8" t="s">
        <v>120</v>
      </c>
      <c r="H694" s="8" t="n">
        <v>12.26</v>
      </c>
      <c r="I694" s="8" t="n">
        <v>25.9</v>
      </c>
      <c r="J694" s="8" t="s">
        <v>877</v>
      </c>
      <c r="K694" s="8" t="s">
        <v>1841</v>
      </c>
      <c r="L694" s="8" t="s">
        <v>141</v>
      </c>
    </row>
    <row r="695" customFormat="false" ht="15" hidden="false" customHeight="false" outlineLevel="0" collapsed="false">
      <c r="A695" s="9" t="s">
        <v>1842</v>
      </c>
      <c r="B695" s="14" t="n">
        <v>44224</v>
      </c>
      <c r="C695" s="9" t="s">
        <v>569</v>
      </c>
      <c r="D695" s="9" t="s">
        <v>37</v>
      </c>
      <c r="E695" s="9" t="s">
        <v>68</v>
      </c>
      <c r="F695" s="9" t="s">
        <v>71</v>
      </c>
      <c r="G695" s="9" t="s">
        <v>125</v>
      </c>
      <c r="H695" s="9" t="n">
        <v>56.74</v>
      </c>
      <c r="I695" s="9" t="n">
        <v>332.4</v>
      </c>
      <c r="J695" s="9" t="s">
        <v>797</v>
      </c>
      <c r="K695" s="9" t="s">
        <v>1843</v>
      </c>
      <c r="L695" s="9" t="s">
        <v>115</v>
      </c>
    </row>
    <row r="696" customFormat="false" ht="15" hidden="false" customHeight="false" outlineLevel="0" collapsed="false">
      <c r="A696" s="8" t="s">
        <v>1844</v>
      </c>
      <c r="B696" s="13" t="n">
        <v>43979</v>
      </c>
      <c r="C696" s="8" t="s">
        <v>196</v>
      </c>
      <c r="D696" s="8" t="s">
        <v>112</v>
      </c>
      <c r="E696" s="8" t="s">
        <v>72</v>
      </c>
      <c r="F696" s="8" t="s">
        <v>73</v>
      </c>
      <c r="G696" s="8" t="s">
        <v>148</v>
      </c>
      <c r="H696" s="8" t="n">
        <v>96.75</v>
      </c>
      <c r="I696" s="8" t="n">
        <v>549.5</v>
      </c>
      <c r="J696" s="8" t="s">
        <v>699</v>
      </c>
      <c r="K696" s="8" t="s">
        <v>703</v>
      </c>
      <c r="L696" s="8" t="s">
        <v>125</v>
      </c>
    </row>
    <row r="697" customFormat="false" ht="15" hidden="false" customHeight="false" outlineLevel="0" collapsed="false">
      <c r="A697" s="9" t="s">
        <v>1845</v>
      </c>
      <c r="B697" s="14" t="n">
        <v>44371</v>
      </c>
      <c r="C697" s="9" t="s">
        <v>517</v>
      </c>
      <c r="D697" s="9" t="s">
        <v>42</v>
      </c>
      <c r="E697" s="9" t="s">
        <v>58</v>
      </c>
      <c r="F697" s="9" t="s">
        <v>60</v>
      </c>
      <c r="G697" s="9" t="s">
        <v>174</v>
      </c>
      <c r="H697" s="9" t="n">
        <v>1421.36</v>
      </c>
      <c r="I697" s="9" t="n">
        <v>16645.1</v>
      </c>
      <c r="J697" s="9" t="s">
        <v>918</v>
      </c>
      <c r="K697" s="9" t="s">
        <v>1846</v>
      </c>
      <c r="L697" s="9" t="s">
        <v>119</v>
      </c>
    </row>
    <row r="698" customFormat="false" ht="15" hidden="false" customHeight="false" outlineLevel="0" collapsed="false">
      <c r="A698" s="8" t="s">
        <v>1847</v>
      </c>
      <c r="B698" s="13" t="n">
        <v>44662</v>
      </c>
      <c r="C698" s="8" t="s">
        <v>347</v>
      </c>
      <c r="D698" s="8" t="s">
        <v>37</v>
      </c>
      <c r="E698" s="8" t="s">
        <v>87</v>
      </c>
      <c r="F698" s="8" t="s">
        <v>88</v>
      </c>
      <c r="G698" s="8" t="s">
        <v>128</v>
      </c>
      <c r="H698" s="8" t="n">
        <v>134.77</v>
      </c>
      <c r="I698" s="8" t="n">
        <v>1047</v>
      </c>
      <c r="J698" s="8" t="s">
        <v>741</v>
      </c>
      <c r="K698" s="8" t="s">
        <v>785</v>
      </c>
      <c r="L698" s="8" t="s">
        <v>120</v>
      </c>
    </row>
    <row r="699" customFormat="false" ht="15" hidden="false" customHeight="false" outlineLevel="0" collapsed="false">
      <c r="A699" s="9" t="s">
        <v>1848</v>
      </c>
      <c r="B699" s="14" t="n">
        <v>44423</v>
      </c>
      <c r="C699" s="9" t="s">
        <v>446</v>
      </c>
      <c r="D699" s="9" t="s">
        <v>38</v>
      </c>
      <c r="E699" s="9" t="s">
        <v>61</v>
      </c>
      <c r="F699" s="9" t="s">
        <v>63</v>
      </c>
      <c r="G699" s="9" t="s">
        <v>174</v>
      </c>
      <c r="H699" s="9" t="n">
        <v>1700.11</v>
      </c>
      <c r="I699" s="9" t="n">
        <v>17335.7</v>
      </c>
      <c r="J699" s="9" t="s">
        <v>696</v>
      </c>
      <c r="K699" s="9" t="s">
        <v>1849</v>
      </c>
      <c r="L699" s="9" t="s">
        <v>119</v>
      </c>
    </row>
    <row r="700" customFormat="false" ht="15" hidden="false" customHeight="false" outlineLevel="0" collapsed="false">
      <c r="A700" s="8" t="s">
        <v>1850</v>
      </c>
      <c r="B700" s="13" t="n">
        <v>45796</v>
      </c>
      <c r="C700" s="8" t="s">
        <v>628</v>
      </c>
      <c r="D700" s="8" t="s">
        <v>36</v>
      </c>
      <c r="E700" s="8" t="s">
        <v>58</v>
      </c>
      <c r="F700" s="8" t="s">
        <v>59</v>
      </c>
      <c r="G700" s="8" t="s">
        <v>124</v>
      </c>
      <c r="H700" s="8" t="n">
        <v>1939.52</v>
      </c>
      <c r="I700" s="8" t="n">
        <v>14961.7</v>
      </c>
      <c r="J700" s="8" t="s">
        <v>887</v>
      </c>
      <c r="K700" s="8" t="s">
        <v>1851</v>
      </c>
      <c r="L700" s="8" t="s">
        <v>141</v>
      </c>
    </row>
    <row r="701" customFormat="false" ht="15" hidden="false" customHeight="false" outlineLevel="0" collapsed="false">
      <c r="A701" s="9" t="s">
        <v>1852</v>
      </c>
      <c r="B701" s="14" t="n">
        <v>45473</v>
      </c>
      <c r="C701" s="9" t="s">
        <v>394</v>
      </c>
      <c r="D701" s="9" t="s">
        <v>112</v>
      </c>
      <c r="E701" s="9" t="s">
        <v>92</v>
      </c>
      <c r="F701" s="9" t="s">
        <v>95</v>
      </c>
      <c r="G701" s="9" t="s">
        <v>125</v>
      </c>
      <c r="H701" s="9" t="n">
        <v>28.09</v>
      </c>
      <c r="I701" s="9" t="n">
        <v>112.5</v>
      </c>
      <c r="J701" s="9" t="s">
        <v>763</v>
      </c>
      <c r="K701" s="9" t="s">
        <v>1853</v>
      </c>
      <c r="L701" s="9" t="s">
        <v>132</v>
      </c>
    </row>
    <row r="702" customFormat="false" ht="15" hidden="false" customHeight="false" outlineLevel="0" collapsed="false">
      <c r="A702" s="8" t="s">
        <v>1854</v>
      </c>
      <c r="B702" s="13" t="n">
        <v>43925</v>
      </c>
      <c r="C702" s="8" t="s">
        <v>584</v>
      </c>
      <c r="D702" s="8" t="s">
        <v>39</v>
      </c>
      <c r="E702" s="8" t="s">
        <v>82</v>
      </c>
      <c r="F702" s="8" t="s">
        <v>85</v>
      </c>
      <c r="G702" s="8" t="s">
        <v>119</v>
      </c>
      <c r="H702" s="8" t="n">
        <v>261.62</v>
      </c>
      <c r="I702" s="8" t="n">
        <v>834.1</v>
      </c>
      <c r="J702" s="8" t="s">
        <v>728</v>
      </c>
      <c r="K702" s="8" t="s">
        <v>873</v>
      </c>
      <c r="L702" s="8" t="s">
        <v>125</v>
      </c>
    </row>
    <row r="703" customFormat="false" ht="15" hidden="false" customHeight="false" outlineLevel="0" collapsed="false">
      <c r="A703" s="9" t="s">
        <v>1855</v>
      </c>
      <c r="B703" s="14" t="n">
        <v>45733</v>
      </c>
      <c r="C703" s="9" t="s">
        <v>296</v>
      </c>
      <c r="D703" s="9" t="s">
        <v>37</v>
      </c>
      <c r="E703" s="9" t="s">
        <v>61</v>
      </c>
      <c r="F703" s="9" t="s">
        <v>67</v>
      </c>
      <c r="G703" s="9" t="s">
        <v>148</v>
      </c>
      <c r="H703" s="9" t="n">
        <v>122.48</v>
      </c>
      <c r="I703" s="9" t="n">
        <v>507.1</v>
      </c>
      <c r="J703" s="9" t="s">
        <v>733</v>
      </c>
      <c r="K703" s="9" t="s">
        <v>915</v>
      </c>
      <c r="L703" s="9" t="s">
        <v>161</v>
      </c>
    </row>
    <row r="704" customFormat="false" ht="15" hidden="false" customHeight="false" outlineLevel="0" collapsed="false">
      <c r="A704" s="8" t="s">
        <v>1856</v>
      </c>
      <c r="B704" s="13" t="n">
        <v>45739</v>
      </c>
      <c r="C704" s="8" t="s">
        <v>560</v>
      </c>
      <c r="D704" s="8" t="s">
        <v>36</v>
      </c>
      <c r="E704" s="8" t="s">
        <v>68</v>
      </c>
      <c r="F704" s="8" t="s">
        <v>71</v>
      </c>
      <c r="G704" s="8" t="s">
        <v>174</v>
      </c>
      <c r="H704" s="8" t="n">
        <v>309.23</v>
      </c>
      <c r="I704" s="8" t="n">
        <v>2545.6</v>
      </c>
      <c r="J704" s="8" t="s">
        <v>800</v>
      </c>
      <c r="K704" s="8" t="s">
        <v>1857</v>
      </c>
      <c r="L704" s="8" t="s">
        <v>148</v>
      </c>
    </row>
    <row r="705" customFormat="false" ht="15" hidden="false" customHeight="false" outlineLevel="0" collapsed="false">
      <c r="A705" s="9" t="s">
        <v>1858</v>
      </c>
      <c r="B705" s="14" t="n">
        <v>44151</v>
      </c>
      <c r="C705" s="9" t="s">
        <v>217</v>
      </c>
      <c r="D705" s="9" t="s">
        <v>41</v>
      </c>
      <c r="E705" s="9" t="s">
        <v>76</v>
      </c>
      <c r="F705" s="9" t="s">
        <v>79</v>
      </c>
      <c r="G705" s="9" t="s">
        <v>124</v>
      </c>
      <c r="H705" s="9" t="n">
        <v>762.49</v>
      </c>
      <c r="I705" s="9" t="n">
        <v>4768.3</v>
      </c>
      <c r="J705" s="9" t="s">
        <v>797</v>
      </c>
      <c r="K705" s="9" t="s">
        <v>1595</v>
      </c>
      <c r="L705" s="9" t="s">
        <v>161</v>
      </c>
    </row>
    <row r="706" customFormat="false" ht="15" hidden="false" customHeight="false" outlineLevel="0" collapsed="false">
      <c r="A706" s="8" t="s">
        <v>1859</v>
      </c>
      <c r="B706" s="13" t="n">
        <v>44903</v>
      </c>
      <c r="C706" s="8" t="s">
        <v>286</v>
      </c>
      <c r="D706" s="8" t="s">
        <v>40</v>
      </c>
      <c r="E706" s="8" t="s">
        <v>72</v>
      </c>
      <c r="F706" s="8" t="s">
        <v>73</v>
      </c>
      <c r="G706" s="8" t="s">
        <v>128</v>
      </c>
      <c r="H706" s="8" t="n">
        <v>403.5</v>
      </c>
      <c r="I706" s="8" t="n">
        <v>2807.8</v>
      </c>
      <c r="J706" s="8" t="s">
        <v>887</v>
      </c>
      <c r="K706" s="8" t="s">
        <v>1860</v>
      </c>
      <c r="L706" s="8" t="s">
        <v>119</v>
      </c>
    </row>
    <row r="707" customFormat="false" ht="15" hidden="false" customHeight="false" outlineLevel="0" collapsed="false">
      <c r="A707" s="9" t="s">
        <v>1861</v>
      </c>
      <c r="B707" s="14" t="n">
        <v>44960</v>
      </c>
      <c r="C707" s="9" t="s">
        <v>212</v>
      </c>
      <c r="D707" s="9" t="s">
        <v>112</v>
      </c>
      <c r="E707" s="9" t="s">
        <v>76</v>
      </c>
      <c r="F707" s="9" t="s">
        <v>77</v>
      </c>
      <c r="G707" s="9" t="s">
        <v>128</v>
      </c>
      <c r="H707" s="9" t="n">
        <v>444.68</v>
      </c>
      <c r="I707" s="9" t="n">
        <v>1920.6</v>
      </c>
      <c r="J707" s="9" t="s">
        <v>877</v>
      </c>
      <c r="K707" s="9" t="s">
        <v>785</v>
      </c>
      <c r="L707" s="9" t="s">
        <v>132</v>
      </c>
    </row>
    <row r="708" customFormat="false" ht="15" hidden="false" customHeight="false" outlineLevel="0" collapsed="false">
      <c r="A708" s="8" t="s">
        <v>1862</v>
      </c>
      <c r="B708" s="13" t="n">
        <v>45175</v>
      </c>
      <c r="C708" s="8" t="s">
        <v>481</v>
      </c>
      <c r="D708" s="8" t="s">
        <v>42</v>
      </c>
      <c r="E708" s="8" t="s">
        <v>68</v>
      </c>
      <c r="F708" s="8" t="s">
        <v>130</v>
      </c>
      <c r="G708" s="8" t="s">
        <v>119</v>
      </c>
      <c r="H708" s="8" t="n">
        <v>494.75</v>
      </c>
      <c r="I708" s="8" t="n">
        <v>3139.2</v>
      </c>
      <c r="J708" s="8" t="s">
        <v>760</v>
      </c>
      <c r="K708" s="8" t="s">
        <v>703</v>
      </c>
      <c r="L708" s="8" t="s">
        <v>148</v>
      </c>
    </row>
    <row r="709" customFormat="false" ht="15" hidden="false" customHeight="false" outlineLevel="0" collapsed="false">
      <c r="A709" s="9" t="s">
        <v>1863</v>
      </c>
      <c r="B709" s="14" t="n">
        <v>44476</v>
      </c>
      <c r="C709" s="9" t="s">
        <v>523</v>
      </c>
      <c r="D709" s="9" t="s">
        <v>36</v>
      </c>
      <c r="E709" s="9" t="s">
        <v>92</v>
      </c>
      <c r="F709" s="9" t="s">
        <v>94</v>
      </c>
      <c r="G709" s="9" t="s">
        <v>120</v>
      </c>
      <c r="H709" s="9" t="n">
        <v>10.52</v>
      </c>
      <c r="I709" s="9" t="n">
        <v>28.3</v>
      </c>
      <c r="J709" s="9" t="s">
        <v>918</v>
      </c>
      <c r="K709" s="9" t="s">
        <v>703</v>
      </c>
      <c r="L709" s="9" t="s">
        <v>141</v>
      </c>
    </row>
    <row r="710" customFormat="false" ht="15" hidden="false" customHeight="false" outlineLevel="0" collapsed="false">
      <c r="A710" s="8" t="s">
        <v>1864</v>
      </c>
      <c r="B710" s="13" t="n">
        <v>45169</v>
      </c>
      <c r="C710" s="8" t="s">
        <v>227</v>
      </c>
      <c r="D710" s="8" t="s">
        <v>41</v>
      </c>
      <c r="E710" s="8" t="s">
        <v>72</v>
      </c>
      <c r="F710" s="8" t="s">
        <v>73</v>
      </c>
      <c r="G710" s="8" t="s">
        <v>124</v>
      </c>
      <c r="H710" s="8" t="n">
        <v>804.03</v>
      </c>
      <c r="I710" s="8" t="n">
        <v>6256.1</v>
      </c>
      <c r="J710" s="8" t="s">
        <v>744</v>
      </c>
      <c r="K710" s="8" t="s">
        <v>915</v>
      </c>
      <c r="L710" s="8" t="s">
        <v>148</v>
      </c>
    </row>
    <row r="711" customFormat="false" ht="15" hidden="false" customHeight="false" outlineLevel="0" collapsed="false">
      <c r="A711" s="9" t="s">
        <v>1865</v>
      </c>
      <c r="B711" s="14" t="n">
        <v>43872</v>
      </c>
      <c r="C711" s="9" t="s">
        <v>177</v>
      </c>
      <c r="D711" s="9" t="s">
        <v>40</v>
      </c>
      <c r="E711" s="9" t="s">
        <v>76</v>
      </c>
      <c r="F711" s="9" t="s">
        <v>81</v>
      </c>
      <c r="G711" s="9" t="s">
        <v>128</v>
      </c>
      <c r="H711" s="9" t="n">
        <v>221.68</v>
      </c>
      <c r="I711" s="9" t="n">
        <v>736.1</v>
      </c>
      <c r="J711" s="9" t="s">
        <v>699</v>
      </c>
      <c r="K711" s="9" t="s">
        <v>1866</v>
      </c>
      <c r="L711" s="9" t="s">
        <v>120</v>
      </c>
    </row>
    <row r="712" customFormat="false" ht="15" hidden="false" customHeight="false" outlineLevel="0" collapsed="false">
      <c r="A712" s="8" t="s">
        <v>1867</v>
      </c>
      <c r="B712" s="13" t="n">
        <v>44389</v>
      </c>
      <c r="C712" s="8" t="s">
        <v>515</v>
      </c>
      <c r="D712" s="8" t="s">
        <v>37</v>
      </c>
      <c r="E712" s="8" t="s">
        <v>72</v>
      </c>
      <c r="F712" s="8" t="s">
        <v>74</v>
      </c>
      <c r="G712" s="8" t="s">
        <v>114</v>
      </c>
      <c r="H712" s="8" t="n">
        <v>1699.93</v>
      </c>
      <c r="I712" s="8" t="n">
        <v>13126.5</v>
      </c>
      <c r="J712" s="8" t="s">
        <v>763</v>
      </c>
      <c r="K712" s="8" t="s">
        <v>1868</v>
      </c>
      <c r="L712" s="8" t="s">
        <v>161</v>
      </c>
    </row>
    <row r="713" customFormat="false" ht="15" hidden="false" customHeight="false" outlineLevel="0" collapsed="false">
      <c r="A713" s="9" t="s">
        <v>1869</v>
      </c>
      <c r="B713" s="14" t="n">
        <v>45761</v>
      </c>
      <c r="C713" s="9" t="s">
        <v>514</v>
      </c>
      <c r="D713" s="9" t="s">
        <v>36</v>
      </c>
      <c r="E713" s="9" t="s">
        <v>87</v>
      </c>
      <c r="F713" s="9" t="s">
        <v>90</v>
      </c>
      <c r="G713" s="9" t="s">
        <v>119</v>
      </c>
      <c r="H713" s="9" t="n">
        <v>474.97</v>
      </c>
      <c r="I713" s="9" t="n">
        <v>2045</v>
      </c>
      <c r="J713" s="9" t="s">
        <v>685</v>
      </c>
      <c r="K713" s="9" t="s">
        <v>1870</v>
      </c>
      <c r="L713" s="9" t="s">
        <v>115</v>
      </c>
    </row>
    <row r="714" customFormat="false" ht="15" hidden="false" customHeight="false" outlineLevel="0" collapsed="false">
      <c r="A714" s="8" t="s">
        <v>1871</v>
      </c>
      <c r="B714" s="13" t="n">
        <v>45419</v>
      </c>
      <c r="C714" s="8" t="s">
        <v>379</v>
      </c>
      <c r="D714" s="8" t="s">
        <v>37</v>
      </c>
      <c r="E714" s="8" t="s">
        <v>61</v>
      </c>
      <c r="F714" s="8" t="s">
        <v>65</v>
      </c>
      <c r="G714" s="8" t="s">
        <v>137</v>
      </c>
      <c r="H714" s="8" t="n">
        <v>2776.11</v>
      </c>
      <c r="I714" s="8" t="n">
        <v>9929.3</v>
      </c>
      <c r="J714" s="8" t="s">
        <v>757</v>
      </c>
      <c r="K714" s="8" t="s">
        <v>1872</v>
      </c>
      <c r="L714" s="8" t="s">
        <v>115</v>
      </c>
    </row>
    <row r="715" customFormat="false" ht="15" hidden="false" customHeight="false" outlineLevel="0" collapsed="false">
      <c r="A715" s="9" t="s">
        <v>1873</v>
      </c>
      <c r="B715" s="14" t="n">
        <v>44476</v>
      </c>
      <c r="C715" s="9" t="s">
        <v>411</v>
      </c>
      <c r="D715" s="9" t="s">
        <v>38</v>
      </c>
      <c r="E715" s="9" t="s">
        <v>58</v>
      </c>
      <c r="F715" s="9" t="s">
        <v>59</v>
      </c>
      <c r="G715" s="9" t="s">
        <v>119</v>
      </c>
      <c r="H715" s="9" t="n">
        <v>189.51</v>
      </c>
      <c r="I715" s="9" t="n">
        <v>845.9</v>
      </c>
      <c r="J715" s="9" t="s">
        <v>809</v>
      </c>
      <c r="K715" s="9" t="s">
        <v>1874</v>
      </c>
      <c r="L715" s="9" t="s">
        <v>119</v>
      </c>
    </row>
    <row r="716" customFormat="false" ht="15" hidden="false" customHeight="false" outlineLevel="0" collapsed="false">
      <c r="A716" s="8" t="s">
        <v>1875</v>
      </c>
      <c r="B716" s="13" t="n">
        <v>44781</v>
      </c>
      <c r="C716" s="8" t="s">
        <v>133</v>
      </c>
      <c r="D716" s="8" t="s">
        <v>112</v>
      </c>
      <c r="E716" s="8" t="s">
        <v>87</v>
      </c>
      <c r="F716" s="8" t="s">
        <v>89</v>
      </c>
      <c r="G716" s="8" t="s">
        <v>124</v>
      </c>
      <c r="H716" s="8" t="n">
        <v>1584.72</v>
      </c>
      <c r="I716" s="8" t="n">
        <v>13188.3</v>
      </c>
      <c r="J716" s="8" t="s">
        <v>715</v>
      </c>
      <c r="K716" s="8" t="s">
        <v>703</v>
      </c>
      <c r="L716" s="8" t="s">
        <v>161</v>
      </c>
    </row>
    <row r="717" customFormat="false" ht="15" hidden="false" customHeight="false" outlineLevel="0" collapsed="false">
      <c r="A717" s="9" t="s">
        <v>1876</v>
      </c>
      <c r="B717" s="14" t="n">
        <v>44407</v>
      </c>
      <c r="C717" s="9" t="s">
        <v>630</v>
      </c>
      <c r="D717" s="9" t="s">
        <v>40</v>
      </c>
      <c r="E717" s="9" t="s">
        <v>87</v>
      </c>
      <c r="F717" s="9" t="s">
        <v>89</v>
      </c>
      <c r="G717" s="9" t="s">
        <v>120</v>
      </c>
      <c r="H717" s="9" t="n">
        <v>2.72</v>
      </c>
      <c r="I717" s="9" t="n">
        <v>18.6</v>
      </c>
      <c r="J717" s="9" t="s">
        <v>736</v>
      </c>
      <c r="K717" s="9" t="s">
        <v>1877</v>
      </c>
      <c r="L717" s="9" t="s">
        <v>141</v>
      </c>
    </row>
    <row r="718" customFormat="false" ht="15" hidden="false" customHeight="false" outlineLevel="0" collapsed="false">
      <c r="A718" s="8" t="s">
        <v>1878</v>
      </c>
      <c r="B718" s="13" t="n">
        <v>44910</v>
      </c>
      <c r="C718" s="8" t="s">
        <v>418</v>
      </c>
      <c r="D718" s="8" t="s">
        <v>36</v>
      </c>
      <c r="E718" s="8" t="s">
        <v>76</v>
      </c>
      <c r="F718" s="8" t="s">
        <v>77</v>
      </c>
      <c r="G718" s="8" t="s">
        <v>174</v>
      </c>
      <c r="H718" s="8" t="n">
        <v>211.05</v>
      </c>
      <c r="I718" s="8" t="n">
        <v>1229.8</v>
      </c>
      <c r="J718" s="8" t="s">
        <v>685</v>
      </c>
      <c r="K718" s="8" t="s">
        <v>703</v>
      </c>
      <c r="L718" s="8" t="s">
        <v>125</v>
      </c>
    </row>
    <row r="719" customFormat="false" ht="15" hidden="false" customHeight="false" outlineLevel="0" collapsed="false">
      <c r="A719" s="9" t="s">
        <v>1879</v>
      </c>
      <c r="B719" s="14" t="n">
        <v>44494</v>
      </c>
      <c r="C719" s="9" t="s">
        <v>426</v>
      </c>
      <c r="D719" s="9" t="s">
        <v>40</v>
      </c>
      <c r="E719" s="9" t="s">
        <v>87</v>
      </c>
      <c r="F719" s="9" t="s">
        <v>88</v>
      </c>
      <c r="G719" s="9" t="s">
        <v>174</v>
      </c>
      <c r="H719" s="9" t="n">
        <v>444.23</v>
      </c>
      <c r="I719" s="9" t="n">
        <v>4448</v>
      </c>
      <c r="J719" s="9" t="s">
        <v>877</v>
      </c>
      <c r="K719" s="9" t="s">
        <v>926</v>
      </c>
      <c r="L719" s="9" t="s">
        <v>125</v>
      </c>
    </row>
    <row r="720" customFormat="false" ht="15" hidden="false" customHeight="false" outlineLevel="0" collapsed="false">
      <c r="A720" s="8" t="s">
        <v>1880</v>
      </c>
      <c r="B720" s="13" t="n">
        <v>44458</v>
      </c>
      <c r="C720" s="8" t="s">
        <v>180</v>
      </c>
      <c r="D720" s="8" t="s">
        <v>39</v>
      </c>
      <c r="E720" s="8" t="s">
        <v>58</v>
      </c>
      <c r="F720" s="8" t="s">
        <v>59</v>
      </c>
      <c r="G720" s="8" t="s">
        <v>120</v>
      </c>
      <c r="H720" s="8" t="n">
        <v>2.45</v>
      </c>
      <c r="I720" s="8" t="n">
        <v>10.8</v>
      </c>
      <c r="J720" s="8" t="s">
        <v>688</v>
      </c>
      <c r="K720" s="8" t="s">
        <v>926</v>
      </c>
      <c r="L720" s="8" t="s">
        <v>132</v>
      </c>
    </row>
    <row r="721" customFormat="false" ht="15" hidden="false" customHeight="false" outlineLevel="0" collapsed="false">
      <c r="A721" s="9" t="s">
        <v>1881</v>
      </c>
      <c r="B721" s="14" t="n">
        <v>44771</v>
      </c>
      <c r="C721" s="9" t="s">
        <v>333</v>
      </c>
      <c r="D721" s="9" t="s">
        <v>39</v>
      </c>
      <c r="E721" s="9" t="s">
        <v>72</v>
      </c>
      <c r="F721" s="9" t="s">
        <v>73</v>
      </c>
      <c r="G721" s="9" t="s">
        <v>124</v>
      </c>
      <c r="H721" s="9" t="n">
        <v>990.05</v>
      </c>
      <c r="I721" s="9" t="n">
        <v>4496.6</v>
      </c>
      <c r="J721" s="9" t="s">
        <v>724</v>
      </c>
      <c r="K721" s="9" t="s">
        <v>1882</v>
      </c>
      <c r="L721" s="9" t="s">
        <v>141</v>
      </c>
    </row>
    <row r="722" customFormat="false" ht="15" hidden="false" customHeight="false" outlineLevel="0" collapsed="false">
      <c r="A722" s="8" t="s">
        <v>1883</v>
      </c>
      <c r="B722" s="13" t="n">
        <v>45579</v>
      </c>
      <c r="C722" s="8" t="s">
        <v>524</v>
      </c>
      <c r="D722" s="8" t="s">
        <v>112</v>
      </c>
      <c r="E722" s="8" t="s">
        <v>82</v>
      </c>
      <c r="F722" s="8" t="s">
        <v>85</v>
      </c>
      <c r="G722" s="8" t="s">
        <v>119</v>
      </c>
      <c r="H722" s="8" t="n">
        <v>454.39</v>
      </c>
      <c r="I722" s="8" t="n">
        <v>1491.9</v>
      </c>
      <c r="J722" s="8" t="s">
        <v>760</v>
      </c>
      <c r="K722" s="8" t="s">
        <v>1884</v>
      </c>
      <c r="L722" s="8" t="s">
        <v>120</v>
      </c>
    </row>
    <row r="723" customFormat="false" ht="15" hidden="false" customHeight="false" outlineLevel="0" collapsed="false">
      <c r="A723" s="9" t="s">
        <v>1885</v>
      </c>
      <c r="B723" s="14" t="n">
        <v>44539</v>
      </c>
      <c r="C723" s="9" t="s">
        <v>544</v>
      </c>
      <c r="D723" s="9" t="s">
        <v>39</v>
      </c>
      <c r="E723" s="9" t="s">
        <v>76</v>
      </c>
      <c r="F723" s="9" t="s">
        <v>81</v>
      </c>
      <c r="G723" s="9" t="s">
        <v>148</v>
      </c>
      <c r="H723" s="9" t="n">
        <v>62.3</v>
      </c>
      <c r="I723" s="9" t="n">
        <v>227.4</v>
      </c>
      <c r="J723" s="9" t="s">
        <v>744</v>
      </c>
      <c r="K723" s="9" t="s">
        <v>703</v>
      </c>
      <c r="L723" s="9" t="s">
        <v>125</v>
      </c>
    </row>
    <row r="724" customFormat="false" ht="15" hidden="false" customHeight="false" outlineLevel="0" collapsed="false">
      <c r="A724" s="8" t="s">
        <v>1886</v>
      </c>
      <c r="B724" s="13" t="n">
        <v>45043</v>
      </c>
      <c r="C724" s="8" t="s">
        <v>504</v>
      </c>
      <c r="D724" s="8" t="s">
        <v>37</v>
      </c>
      <c r="E724" s="8" t="s">
        <v>58</v>
      </c>
      <c r="F724" s="8" t="s">
        <v>59</v>
      </c>
      <c r="G724" s="8" t="s">
        <v>114</v>
      </c>
      <c r="H724" s="8" t="n">
        <v>3602.61</v>
      </c>
      <c r="I724" s="8" t="n">
        <v>52206.7</v>
      </c>
      <c r="J724" s="8" t="s">
        <v>744</v>
      </c>
      <c r="K724" s="8" t="s">
        <v>1887</v>
      </c>
      <c r="L724" s="8" t="s">
        <v>132</v>
      </c>
    </row>
    <row r="725" customFormat="false" ht="15" hidden="false" customHeight="false" outlineLevel="0" collapsed="false">
      <c r="A725" s="9" t="s">
        <v>1888</v>
      </c>
      <c r="B725" s="14" t="n">
        <v>45630</v>
      </c>
      <c r="C725" s="9" t="s">
        <v>322</v>
      </c>
      <c r="D725" s="9" t="s">
        <v>42</v>
      </c>
      <c r="E725" s="9" t="s">
        <v>76</v>
      </c>
      <c r="F725" s="9" t="s">
        <v>81</v>
      </c>
      <c r="G725" s="9" t="s">
        <v>125</v>
      </c>
      <c r="H725" s="9" t="n">
        <v>50.74</v>
      </c>
      <c r="I725" s="9" t="n">
        <v>273.1</v>
      </c>
      <c r="J725" s="9" t="s">
        <v>696</v>
      </c>
      <c r="K725" s="9" t="s">
        <v>1889</v>
      </c>
      <c r="L725" s="9" t="s">
        <v>120</v>
      </c>
    </row>
    <row r="726" customFormat="false" ht="15" hidden="false" customHeight="false" outlineLevel="0" collapsed="false">
      <c r="A726" s="8" t="s">
        <v>1890</v>
      </c>
      <c r="B726" s="13" t="n">
        <v>44580</v>
      </c>
      <c r="C726" s="8" t="s">
        <v>226</v>
      </c>
      <c r="D726" s="8" t="s">
        <v>40</v>
      </c>
      <c r="E726" s="8" t="s">
        <v>58</v>
      </c>
      <c r="F726" s="8" t="s">
        <v>60</v>
      </c>
      <c r="G726" s="8" t="s">
        <v>174</v>
      </c>
      <c r="H726" s="8" t="n">
        <v>1315.66</v>
      </c>
      <c r="I726" s="8" t="n">
        <v>7656</v>
      </c>
      <c r="J726" s="8" t="s">
        <v>691</v>
      </c>
      <c r="K726" s="8" t="s">
        <v>892</v>
      </c>
      <c r="L726" s="8" t="s">
        <v>125</v>
      </c>
    </row>
    <row r="727" customFormat="false" ht="15" hidden="false" customHeight="false" outlineLevel="0" collapsed="false">
      <c r="A727" s="9" t="s">
        <v>1891</v>
      </c>
      <c r="B727" s="14" t="n">
        <v>45221</v>
      </c>
      <c r="C727" s="9" t="s">
        <v>660</v>
      </c>
      <c r="D727" s="9" t="s">
        <v>37</v>
      </c>
      <c r="E727" s="9" t="s">
        <v>68</v>
      </c>
      <c r="F727" s="9" t="s">
        <v>70</v>
      </c>
      <c r="G727" s="9" t="s">
        <v>174</v>
      </c>
      <c r="H727" s="9" t="n">
        <v>1237.71</v>
      </c>
      <c r="I727" s="9" t="n">
        <v>12898.6</v>
      </c>
      <c r="J727" s="9" t="s">
        <v>741</v>
      </c>
      <c r="K727" s="9" t="s">
        <v>1892</v>
      </c>
      <c r="L727" s="9" t="s">
        <v>119</v>
      </c>
    </row>
    <row r="728" customFormat="false" ht="15" hidden="false" customHeight="false" outlineLevel="0" collapsed="false">
      <c r="A728" s="8" t="s">
        <v>1893</v>
      </c>
      <c r="B728" s="13" t="n">
        <v>45908</v>
      </c>
      <c r="C728" s="8" t="s">
        <v>484</v>
      </c>
      <c r="D728" s="8" t="s">
        <v>38</v>
      </c>
      <c r="E728" s="8" t="s">
        <v>72</v>
      </c>
      <c r="F728" s="8" t="s">
        <v>73</v>
      </c>
      <c r="G728" s="8" t="s">
        <v>119</v>
      </c>
      <c r="H728" s="8" t="n">
        <v>332.24</v>
      </c>
      <c r="I728" s="8" t="n">
        <v>1746.5</v>
      </c>
      <c r="J728" s="8" t="s">
        <v>767</v>
      </c>
      <c r="K728" s="8" t="s">
        <v>807</v>
      </c>
      <c r="L728" s="8" t="s">
        <v>125</v>
      </c>
    </row>
    <row r="729" customFormat="false" ht="15" hidden="false" customHeight="false" outlineLevel="0" collapsed="false">
      <c r="A729" s="9" t="s">
        <v>1894</v>
      </c>
      <c r="B729" s="14" t="n">
        <v>44177</v>
      </c>
      <c r="C729" s="9" t="s">
        <v>565</v>
      </c>
      <c r="D729" s="9" t="s">
        <v>36</v>
      </c>
      <c r="E729" s="9" t="s">
        <v>61</v>
      </c>
      <c r="F729" s="9" t="s">
        <v>242</v>
      </c>
      <c r="G729" s="9" t="s">
        <v>137</v>
      </c>
      <c r="H729" s="9" t="n">
        <v>257.72</v>
      </c>
      <c r="I729" s="9" t="n">
        <v>2928.4</v>
      </c>
      <c r="J729" s="9" t="s">
        <v>818</v>
      </c>
      <c r="K729" s="9" t="s">
        <v>1895</v>
      </c>
      <c r="L729" s="9" t="s">
        <v>141</v>
      </c>
    </row>
    <row r="730" customFormat="false" ht="15" hidden="false" customHeight="false" outlineLevel="0" collapsed="false">
      <c r="A730" s="8" t="s">
        <v>1896</v>
      </c>
      <c r="B730" s="13" t="n">
        <v>45024</v>
      </c>
      <c r="C730" s="8" t="s">
        <v>402</v>
      </c>
      <c r="D730" s="8" t="s">
        <v>36</v>
      </c>
      <c r="E730" s="8" t="s">
        <v>72</v>
      </c>
      <c r="F730" s="8" t="s">
        <v>74</v>
      </c>
      <c r="G730" s="8" t="s">
        <v>148</v>
      </c>
      <c r="H730" s="8" t="n">
        <v>83.45</v>
      </c>
      <c r="I730" s="8" t="n">
        <v>397.5</v>
      </c>
      <c r="J730" s="8" t="s">
        <v>809</v>
      </c>
      <c r="K730" s="8" t="s">
        <v>1897</v>
      </c>
      <c r="L730" s="8" t="s">
        <v>120</v>
      </c>
    </row>
    <row r="731" customFormat="false" ht="15" hidden="false" customHeight="false" outlineLevel="0" collapsed="false">
      <c r="A731" s="9" t="s">
        <v>1898</v>
      </c>
      <c r="B731" s="14" t="n">
        <v>45854</v>
      </c>
      <c r="C731" s="9" t="s">
        <v>364</v>
      </c>
      <c r="D731" s="9" t="s">
        <v>38</v>
      </c>
      <c r="E731" s="9" t="s">
        <v>68</v>
      </c>
      <c r="F731" s="9" t="s">
        <v>70</v>
      </c>
      <c r="G731" s="9" t="s">
        <v>114</v>
      </c>
      <c r="H731" s="9" t="n">
        <v>4729.46</v>
      </c>
      <c r="I731" s="9" t="n">
        <v>56664.9</v>
      </c>
      <c r="J731" s="9" t="s">
        <v>751</v>
      </c>
      <c r="K731" s="9" t="s">
        <v>749</v>
      </c>
      <c r="L731" s="9" t="s">
        <v>141</v>
      </c>
    </row>
    <row r="732" customFormat="false" ht="15" hidden="false" customHeight="false" outlineLevel="0" collapsed="false">
      <c r="A732" s="8" t="s">
        <v>1899</v>
      </c>
      <c r="B732" s="13" t="n">
        <v>44575</v>
      </c>
      <c r="C732" s="8" t="s">
        <v>290</v>
      </c>
      <c r="D732" s="8" t="s">
        <v>36</v>
      </c>
      <c r="E732" s="8" t="s">
        <v>82</v>
      </c>
      <c r="F732" s="8" t="s">
        <v>85</v>
      </c>
      <c r="G732" s="8" t="s">
        <v>148</v>
      </c>
      <c r="H732" s="8" t="n">
        <v>45.98</v>
      </c>
      <c r="I732" s="8" t="n">
        <v>189.8</v>
      </c>
      <c r="J732" s="8" t="s">
        <v>728</v>
      </c>
      <c r="K732" s="8" t="s">
        <v>1506</v>
      </c>
      <c r="L732" s="8" t="s">
        <v>115</v>
      </c>
    </row>
    <row r="733" customFormat="false" ht="15" hidden="false" customHeight="false" outlineLevel="0" collapsed="false">
      <c r="A733" s="9" t="s">
        <v>1900</v>
      </c>
      <c r="B733" s="14" t="n">
        <v>44618</v>
      </c>
      <c r="C733" s="9" t="s">
        <v>410</v>
      </c>
      <c r="D733" s="9" t="s">
        <v>39</v>
      </c>
      <c r="E733" s="9" t="s">
        <v>58</v>
      </c>
      <c r="F733" s="9" t="s">
        <v>59</v>
      </c>
      <c r="G733" s="9" t="s">
        <v>119</v>
      </c>
      <c r="H733" s="9" t="n">
        <v>489.27</v>
      </c>
      <c r="I733" s="9" t="n">
        <v>2188.1</v>
      </c>
      <c r="J733" s="9" t="s">
        <v>691</v>
      </c>
      <c r="K733" s="9" t="s">
        <v>703</v>
      </c>
      <c r="L733" s="9" t="s">
        <v>119</v>
      </c>
    </row>
    <row r="734" customFormat="false" ht="15" hidden="false" customHeight="false" outlineLevel="0" collapsed="false">
      <c r="A734" s="8" t="s">
        <v>1901</v>
      </c>
      <c r="B734" s="13" t="n">
        <v>45888</v>
      </c>
      <c r="C734" s="8" t="s">
        <v>576</v>
      </c>
      <c r="D734" s="8" t="s">
        <v>112</v>
      </c>
      <c r="E734" s="8" t="s">
        <v>82</v>
      </c>
      <c r="F734" s="8" t="s">
        <v>83</v>
      </c>
      <c r="G734" s="8" t="s">
        <v>128</v>
      </c>
      <c r="H734" s="8" t="n">
        <v>259.08</v>
      </c>
      <c r="I734" s="8" t="n">
        <v>1819.3</v>
      </c>
      <c r="J734" s="8" t="s">
        <v>708</v>
      </c>
      <c r="K734" s="8" t="s">
        <v>888</v>
      </c>
      <c r="L734" s="8" t="s">
        <v>161</v>
      </c>
    </row>
    <row r="735" customFormat="false" ht="15" hidden="false" customHeight="false" outlineLevel="0" collapsed="false">
      <c r="A735" s="9" t="s">
        <v>1902</v>
      </c>
      <c r="B735" s="14" t="n">
        <v>44123</v>
      </c>
      <c r="C735" s="9" t="s">
        <v>568</v>
      </c>
      <c r="D735" s="9" t="s">
        <v>41</v>
      </c>
      <c r="E735" s="9" t="s">
        <v>72</v>
      </c>
      <c r="F735" s="9" t="s">
        <v>74</v>
      </c>
      <c r="G735" s="9" t="s">
        <v>114</v>
      </c>
      <c r="H735" s="9" t="n">
        <v>2509.33</v>
      </c>
      <c r="I735" s="9" t="n">
        <v>26315.3</v>
      </c>
      <c r="J735" s="9" t="s">
        <v>705</v>
      </c>
      <c r="K735" s="9" t="s">
        <v>1903</v>
      </c>
      <c r="L735" s="9" t="s">
        <v>161</v>
      </c>
    </row>
    <row r="736" customFormat="false" ht="15" hidden="false" customHeight="false" outlineLevel="0" collapsed="false">
      <c r="A736" s="8" t="s">
        <v>1904</v>
      </c>
      <c r="B736" s="13" t="n">
        <v>45527</v>
      </c>
      <c r="C736" s="8" t="s">
        <v>496</v>
      </c>
      <c r="D736" s="8" t="s">
        <v>40</v>
      </c>
      <c r="E736" s="8" t="s">
        <v>68</v>
      </c>
      <c r="F736" s="8" t="s">
        <v>130</v>
      </c>
      <c r="G736" s="8" t="s">
        <v>114</v>
      </c>
      <c r="H736" s="8" t="n">
        <v>2397.12</v>
      </c>
      <c r="I736" s="8" t="n">
        <v>30053.8</v>
      </c>
      <c r="J736" s="8" t="s">
        <v>877</v>
      </c>
      <c r="K736" s="8" t="s">
        <v>1905</v>
      </c>
      <c r="L736" s="8" t="s">
        <v>132</v>
      </c>
    </row>
    <row r="737" customFormat="false" ht="15" hidden="false" customHeight="false" outlineLevel="0" collapsed="false">
      <c r="A737" s="9" t="s">
        <v>1906</v>
      </c>
      <c r="B737" s="14" t="n">
        <v>45544</v>
      </c>
      <c r="C737" s="9" t="s">
        <v>204</v>
      </c>
      <c r="D737" s="9" t="s">
        <v>42</v>
      </c>
      <c r="E737" s="9" t="s">
        <v>82</v>
      </c>
      <c r="F737" s="9" t="s">
        <v>83</v>
      </c>
      <c r="G737" s="9" t="s">
        <v>148</v>
      </c>
      <c r="H737" s="9" t="n">
        <v>165.71</v>
      </c>
      <c r="I737" s="9" t="n">
        <v>563.7</v>
      </c>
      <c r="J737" s="9" t="s">
        <v>685</v>
      </c>
      <c r="K737" s="9" t="s">
        <v>1907</v>
      </c>
      <c r="L737" s="9" t="s">
        <v>120</v>
      </c>
    </row>
    <row r="738" customFormat="false" ht="15" hidden="false" customHeight="false" outlineLevel="0" collapsed="false">
      <c r="A738" s="8" t="s">
        <v>1908</v>
      </c>
      <c r="B738" s="13" t="n">
        <v>45152</v>
      </c>
      <c r="C738" s="8" t="s">
        <v>226</v>
      </c>
      <c r="D738" s="8" t="s">
        <v>42</v>
      </c>
      <c r="E738" s="8" t="s">
        <v>72</v>
      </c>
      <c r="F738" s="8" t="s">
        <v>73</v>
      </c>
      <c r="G738" s="8" t="s">
        <v>148</v>
      </c>
      <c r="H738" s="8" t="n">
        <v>126.45</v>
      </c>
      <c r="I738" s="8" t="n">
        <v>499.2</v>
      </c>
      <c r="J738" s="8" t="s">
        <v>739</v>
      </c>
      <c r="K738" s="8" t="s">
        <v>716</v>
      </c>
      <c r="L738" s="8" t="s">
        <v>148</v>
      </c>
    </row>
    <row r="739" customFormat="false" ht="15" hidden="false" customHeight="false" outlineLevel="0" collapsed="false">
      <c r="A739" s="9" t="s">
        <v>1909</v>
      </c>
      <c r="B739" s="14" t="n">
        <v>45728</v>
      </c>
      <c r="C739" s="9" t="s">
        <v>613</v>
      </c>
      <c r="D739" s="9" t="s">
        <v>38</v>
      </c>
      <c r="E739" s="9" t="s">
        <v>87</v>
      </c>
      <c r="F739" s="9" t="s">
        <v>90</v>
      </c>
      <c r="G739" s="9" t="s">
        <v>128</v>
      </c>
      <c r="H739" s="9" t="n">
        <v>348.84</v>
      </c>
      <c r="I739" s="9" t="n">
        <v>2710.4</v>
      </c>
      <c r="J739" s="9" t="s">
        <v>802</v>
      </c>
      <c r="K739" s="9" t="s">
        <v>1910</v>
      </c>
      <c r="L739" s="9" t="s">
        <v>119</v>
      </c>
    </row>
    <row r="740" customFormat="false" ht="15" hidden="false" customHeight="false" outlineLevel="0" collapsed="false">
      <c r="A740" s="8" t="s">
        <v>1911</v>
      </c>
      <c r="B740" s="13" t="n">
        <v>43941</v>
      </c>
      <c r="C740" s="8" t="s">
        <v>552</v>
      </c>
      <c r="D740" s="8" t="s">
        <v>41</v>
      </c>
      <c r="E740" s="8" t="s">
        <v>61</v>
      </c>
      <c r="F740" s="8" t="s">
        <v>65</v>
      </c>
      <c r="G740" s="8" t="s">
        <v>119</v>
      </c>
      <c r="H740" s="8" t="n">
        <v>375.73</v>
      </c>
      <c r="I740" s="8" t="n">
        <v>1546.2</v>
      </c>
      <c r="J740" s="8" t="s">
        <v>802</v>
      </c>
      <c r="K740" s="8" t="s">
        <v>703</v>
      </c>
      <c r="L740" s="8" t="s">
        <v>119</v>
      </c>
    </row>
    <row r="741" customFormat="false" ht="15" hidden="false" customHeight="false" outlineLevel="0" collapsed="false">
      <c r="A741" s="9" t="s">
        <v>1912</v>
      </c>
      <c r="B741" s="14" t="n">
        <v>44750</v>
      </c>
      <c r="C741" s="9" t="s">
        <v>519</v>
      </c>
      <c r="D741" s="9" t="s">
        <v>38</v>
      </c>
      <c r="E741" s="9" t="s">
        <v>61</v>
      </c>
      <c r="F741" s="9" t="s">
        <v>63</v>
      </c>
      <c r="G741" s="9" t="s">
        <v>148</v>
      </c>
      <c r="H741" s="9" t="n">
        <v>173.09</v>
      </c>
      <c r="I741" s="9" t="n">
        <v>568.3</v>
      </c>
      <c r="J741" s="9" t="s">
        <v>705</v>
      </c>
      <c r="K741" s="9" t="s">
        <v>703</v>
      </c>
      <c r="L741" s="9" t="s">
        <v>161</v>
      </c>
    </row>
    <row r="742" customFormat="false" ht="15" hidden="false" customHeight="false" outlineLevel="0" collapsed="false">
      <c r="A742" s="8" t="s">
        <v>1913</v>
      </c>
      <c r="B742" s="13" t="n">
        <v>45043</v>
      </c>
      <c r="C742" s="8" t="s">
        <v>407</v>
      </c>
      <c r="D742" s="8" t="s">
        <v>37</v>
      </c>
      <c r="E742" s="8" t="s">
        <v>82</v>
      </c>
      <c r="F742" s="8" t="s">
        <v>84</v>
      </c>
      <c r="G742" s="8" t="s">
        <v>124</v>
      </c>
      <c r="H742" s="8" t="n">
        <v>1132.54</v>
      </c>
      <c r="I742" s="8" t="n">
        <v>9384.5</v>
      </c>
      <c r="J742" s="8" t="s">
        <v>739</v>
      </c>
      <c r="K742" s="8" t="s">
        <v>1914</v>
      </c>
      <c r="L742" s="8" t="s">
        <v>120</v>
      </c>
    </row>
    <row r="743" customFormat="false" ht="15" hidden="false" customHeight="false" outlineLevel="0" collapsed="false">
      <c r="A743" s="9" t="s">
        <v>1915</v>
      </c>
      <c r="B743" s="14" t="n">
        <v>45169</v>
      </c>
      <c r="C743" s="9" t="s">
        <v>324</v>
      </c>
      <c r="D743" s="9" t="s">
        <v>36</v>
      </c>
      <c r="E743" s="9" t="s">
        <v>87</v>
      </c>
      <c r="F743" s="9" t="s">
        <v>88</v>
      </c>
      <c r="G743" s="9" t="s">
        <v>128</v>
      </c>
      <c r="H743" s="9" t="n">
        <v>387.53</v>
      </c>
      <c r="I743" s="9" t="n">
        <v>2784.8</v>
      </c>
      <c r="J743" s="9" t="s">
        <v>708</v>
      </c>
      <c r="K743" s="9" t="s">
        <v>703</v>
      </c>
      <c r="L743" s="9" t="s">
        <v>115</v>
      </c>
    </row>
    <row r="744" customFormat="false" ht="15" hidden="false" customHeight="false" outlineLevel="0" collapsed="false">
      <c r="A744" s="8" t="s">
        <v>1916</v>
      </c>
      <c r="B744" s="13" t="n">
        <v>44558</v>
      </c>
      <c r="C744" s="8" t="s">
        <v>630</v>
      </c>
      <c r="D744" s="8" t="s">
        <v>112</v>
      </c>
      <c r="E744" s="8" t="s">
        <v>92</v>
      </c>
      <c r="F744" s="8" t="s">
        <v>96</v>
      </c>
      <c r="G744" s="8" t="s">
        <v>119</v>
      </c>
      <c r="H744" s="8" t="n">
        <v>424.36</v>
      </c>
      <c r="I744" s="8" t="n">
        <v>2378.1</v>
      </c>
      <c r="J744" s="8" t="s">
        <v>728</v>
      </c>
      <c r="K744" s="8" t="s">
        <v>1917</v>
      </c>
      <c r="L744" s="8" t="s">
        <v>120</v>
      </c>
    </row>
    <row r="745" customFormat="false" ht="15" hidden="false" customHeight="false" outlineLevel="0" collapsed="false">
      <c r="A745" s="9" t="s">
        <v>1918</v>
      </c>
      <c r="B745" s="14" t="n">
        <v>45614</v>
      </c>
      <c r="C745" s="9" t="s">
        <v>508</v>
      </c>
      <c r="D745" s="9" t="s">
        <v>38</v>
      </c>
      <c r="E745" s="9" t="s">
        <v>72</v>
      </c>
      <c r="F745" s="9" t="s">
        <v>73</v>
      </c>
      <c r="G745" s="9" t="s">
        <v>148</v>
      </c>
      <c r="H745" s="9" t="n">
        <v>40.12</v>
      </c>
      <c r="I745" s="9" t="n">
        <v>137.3</v>
      </c>
      <c r="J745" s="9" t="s">
        <v>797</v>
      </c>
      <c r="K745" s="9" t="s">
        <v>1503</v>
      </c>
      <c r="L745" s="9" t="s">
        <v>120</v>
      </c>
    </row>
    <row r="746" customFormat="false" ht="15" hidden="false" customHeight="false" outlineLevel="0" collapsed="false">
      <c r="A746" s="8" t="s">
        <v>1919</v>
      </c>
      <c r="B746" s="13" t="n">
        <v>44622</v>
      </c>
      <c r="C746" s="8" t="s">
        <v>270</v>
      </c>
      <c r="D746" s="8" t="s">
        <v>36</v>
      </c>
      <c r="E746" s="8" t="s">
        <v>76</v>
      </c>
      <c r="F746" s="8" t="s">
        <v>78</v>
      </c>
      <c r="G746" s="8" t="s">
        <v>120</v>
      </c>
      <c r="H746" s="8" t="n">
        <v>4.62</v>
      </c>
      <c r="I746" s="8" t="n">
        <v>26.2</v>
      </c>
      <c r="J746" s="8" t="s">
        <v>757</v>
      </c>
      <c r="K746" s="8" t="s">
        <v>703</v>
      </c>
      <c r="L746" s="8" t="s">
        <v>119</v>
      </c>
    </row>
    <row r="747" customFormat="false" ht="15" hidden="false" customHeight="false" outlineLevel="0" collapsed="false">
      <c r="A747" s="9" t="s">
        <v>1920</v>
      </c>
      <c r="B747" s="14" t="n">
        <v>45820</v>
      </c>
      <c r="C747" s="9" t="s">
        <v>405</v>
      </c>
      <c r="D747" s="9" t="s">
        <v>37</v>
      </c>
      <c r="E747" s="9" t="s">
        <v>61</v>
      </c>
      <c r="F747" s="9" t="s">
        <v>242</v>
      </c>
      <c r="G747" s="9" t="s">
        <v>114</v>
      </c>
      <c r="H747" s="9" t="n">
        <v>809.45</v>
      </c>
      <c r="I747" s="9" t="n">
        <v>9813.9</v>
      </c>
      <c r="J747" s="9" t="s">
        <v>760</v>
      </c>
      <c r="K747" s="9" t="s">
        <v>1921</v>
      </c>
      <c r="L747" s="9" t="s">
        <v>148</v>
      </c>
    </row>
    <row r="748" customFormat="false" ht="15" hidden="false" customHeight="false" outlineLevel="0" collapsed="false">
      <c r="A748" s="8" t="s">
        <v>1922</v>
      </c>
      <c r="B748" s="13" t="n">
        <v>44285</v>
      </c>
      <c r="C748" s="8" t="s">
        <v>277</v>
      </c>
      <c r="D748" s="8" t="s">
        <v>36</v>
      </c>
      <c r="E748" s="8" t="s">
        <v>58</v>
      </c>
      <c r="F748" s="8" t="s">
        <v>59</v>
      </c>
      <c r="G748" s="8" t="s">
        <v>124</v>
      </c>
      <c r="H748" s="8" t="n">
        <v>902.27</v>
      </c>
      <c r="I748" s="8" t="n">
        <v>3760.2</v>
      </c>
      <c r="J748" s="8" t="s">
        <v>877</v>
      </c>
      <c r="K748" s="8" t="s">
        <v>703</v>
      </c>
      <c r="L748" s="8" t="s">
        <v>132</v>
      </c>
    </row>
    <row r="749" customFormat="false" ht="15" hidden="false" customHeight="false" outlineLevel="0" collapsed="false">
      <c r="A749" s="9" t="s">
        <v>1923</v>
      </c>
      <c r="B749" s="14" t="n">
        <v>43853</v>
      </c>
      <c r="C749" s="9" t="s">
        <v>221</v>
      </c>
      <c r="D749" s="9" t="s">
        <v>39</v>
      </c>
      <c r="E749" s="9" t="s">
        <v>68</v>
      </c>
      <c r="F749" s="9" t="s">
        <v>71</v>
      </c>
      <c r="G749" s="9" t="s">
        <v>119</v>
      </c>
      <c r="H749" s="9" t="n">
        <v>294.79</v>
      </c>
      <c r="I749" s="9" t="n">
        <v>1162.3</v>
      </c>
      <c r="J749" s="9" t="s">
        <v>688</v>
      </c>
      <c r="K749" s="9" t="s">
        <v>703</v>
      </c>
      <c r="L749" s="9" t="s">
        <v>161</v>
      </c>
    </row>
    <row r="750" customFormat="false" ht="15" hidden="false" customHeight="false" outlineLevel="0" collapsed="false">
      <c r="A750" s="8" t="s">
        <v>1924</v>
      </c>
      <c r="B750" s="13" t="n">
        <v>44021</v>
      </c>
      <c r="C750" s="8" t="s">
        <v>424</v>
      </c>
      <c r="D750" s="8" t="s">
        <v>38</v>
      </c>
      <c r="E750" s="8" t="s">
        <v>76</v>
      </c>
      <c r="F750" s="8" t="s">
        <v>77</v>
      </c>
      <c r="G750" s="8" t="s">
        <v>137</v>
      </c>
      <c r="H750" s="8" t="n">
        <v>4500.77</v>
      </c>
      <c r="I750" s="8" t="n">
        <v>43198.3</v>
      </c>
      <c r="J750" s="8" t="s">
        <v>708</v>
      </c>
      <c r="K750" s="8" t="s">
        <v>1925</v>
      </c>
      <c r="L750" s="8" t="s">
        <v>115</v>
      </c>
    </row>
    <row r="751" customFormat="false" ht="15" hidden="false" customHeight="false" outlineLevel="0" collapsed="false">
      <c r="A751" s="9" t="s">
        <v>1926</v>
      </c>
      <c r="B751" s="14" t="n">
        <v>44531</v>
      </c>
      <c r="C751" s="9" t="s">
        <v>665</v>
      </c>
      <c r="D751" s="9" t="s">
        <v>36</v>
      </c>
      <c r="E751" s="9" t="s">
        <v>58</v>
      </c>
      <c r="F751" s="9" t="s">
        <v>60</v>
      </c>
      <c r="G751" s="9" t="s">
        <v>124</v>
      </c>
      <c r="H751" s="9" t="n">
        <v>1114.57</v>
      </c>
      <c r="I751" s="9" t="n">
        <v>8311.9</v>
      </c>
      <c r="J751" s="9" t="s">
        <v>800</v>
      </c>
      <c r="K751" s="9" t="s">
        <v>1927</v>
      </c>
      <c r="L751" s="9" t="s">
        <v>148</v>
      </c>
    </row>
    <row r="752" customFormat="false" ht="15" hidden="false" customHeight="false" outlineLevel="0" collapsed="false">
      <c r="A752" s="8" t="s">
        <v>1928</v>
      </c>
      <c r="B752" s="13" t="n">
        <v>45885</v>
      </c>
      <c r="C752" s="8" t="s">
        <v>293</v>
      </c>
      <c r="D752" s="8" t="s">
        <v>42</v>
      </c>
      <c r="E752" s="8" t="s">
        <v>72</v>
      </c>
      <c r="F752" s="8" t="s">
        <v>73</v>
      </c>
      <c r="G752" s="8" t="s">
        <v>114</v>
      </c>
      <c r="H752" s="8" t="n">
        <v>2067.17</v>
      </c>
      <c r="I752" s="8" t="n">
        <v>24731.2</v>
      </c>
      <c r="J752" s="8" t="s">
        <v>741</v>
      </c>
      <c r="K752" s="8" t="s">
        <v>703</v>
      </c>
      <c r="L752" s="8" t="s">
        <v>115</v>
      </c>
    </row>
    <row r="753" customFormat="false" ht="15" hidden="false" customHeight="false" outlineLevel="0" collapsed="false">
      <c r="A753" s="9" t="s">
        <v>1929</v>
      </c>
      <c r="B753" s="14" t="n">
        <v>44556</v>
      </c>
      <c r="C753" s="9" t="s">
        <v>239</v>
      </c>
      <c r="D753" s="9" t="s">
        <v>112</v>
      </c>
      <c r="E753" s="9" t="s">
        <v>61</v>
      </c>
      <c r="F753" s="9" t="s">
        <v>65</v>
      </c>
      <c r="G753" s="9" t="s">
        <v>124</v>
      </c>
      <c r="H753" s="9" t="n">
        <v>1149.08</v>
      </c>
      <c r="I753" s="9" t="n">
        <v>13468.5</v>
      </c>
      <c r="J753" s="9" t="s">
        <v>688</v>
      </c>
      <c r="K753" s="9" t="s">
        <v>703</v>
      </c>
      <c r="L753" s="9" t="s">
        <v>120</v>
      </c>
    </row>
    <row r="754" customFormat="false" ht="15" hidden="false" customHeight="false" outlineLevel="0" collapsed="false">
      <c r="A754" s="8" t="s">
        <v>1930</v>
      </c>
      <c r="B754" s="13" t="n">
        <v>44608</v>
      </c>
      <c r="C754" s="8" t="s">
        <v>201</v>
      </c>
      <c r="D754" s="8" t="s">
        <v>38</v>
      </c>
      <c r="E754" s="8" t="s">
        <v>72</v>
      </c>
      <c r="F754" s="8" t="s">
        <v>73</v>
      </c>
      <c r="G754" s="8" t="s">
        <v>148</v>
      </c>
      <c r="H754" s="8" t="n">
        <v>37.85</v>
      </c>
      <c r="I754" s="8" t="n">
        <v>174.9</v>
      </c>
      <c r="J754" s="8" t="s">
        <v>699</v>
      </c>
      <c r="K754" s="8" t="s">
        <v>1931</v>
      </c>
      <c r="L754" s="8" t="s">
        <v>120</v>
      </c>
    </row>
    <row r="755" customFormat="false" ht="15" hidden="false" customHeight="false" outlineLevel="0" collapsed="false">
      <c r="A755" s="9" t="s">
        <v>1932</v>
      </c>
      <c r="B755" s="14" t="n">
        <v>45784</v>
      </c>
      <c r="C755" s="9" t="s">
        <v>393</v>
      </c>
      <c r="D755" s="9" t="s">
        <v>36</v>
      </c>
      <c r="E755" s="9" t="s">
        <v>87</v>
      </c>
      <c r="F755" s="9" t="s">
        <v>88</v>
      </c>
      <c r="G755" s="9" t="s">
        <v>114</v>
      </c>
      <c r="H755" s="9" t="n">
        <v>1958.93</v>
      </c>
      <c r="I755" s="9" t="n">
        <v>21171.6</v>
      </c>
      <c r="J755" s="9" t="s">
        <v>797</v>
      </c>
      <c r="K755" s="9" t="s">
        <v>1479</v>
      </c>
      <c r="L755" s="9" t="s">
        <v>132</v>
      </c>
    </row>
    <row r="756" customFormat="false" ht="15" hidden="false" customHeight="false" outlineLevel="0" collapsed="false">
      <c r="A756" s="8" t="s">
        <v>1933</v>
      </c>
      <c r="B756" s="13" t="n">
        <v>44242</v>
      </c>
      <c r="C756" s="8" t="s">
        <v>502</v>
      </c>
      <c r="D756" s="8" t="s">
        <v>40</v>
      </c>
      <c r="E756" s="8" t="s">
        <v>72</v>
      </c>
      <c r="F756" s="8" t="s">
        <v>73</v>
      </c>
      <c r="G756" s="8" t="s">
        <v>148</v>
      </c>
      <c r="H756" s="8" t="n">
        <v>104.08</v>
      </c>
      <c r="I756" s="8" t="n">
        <v>451</v>
      </c>
      <c r="J756" s="8" t="s">
        <v>818</v>
      </c>
      <c r="K756" s="8" t="s">
        <v>703</v>
      </c>
      <c r="L756" s="8" t="s">
        <v>141</v>
      </c>
    </row>
    <row r="757" customFormat="false" ht="15" hidden="false" customHeight="false" outlineLevel="0" collapsed="false">
      <c r="A757" s="9" t="s">
        <v>1934</v>
      </c>
      <c r="B757" s="14" t="n">
        <v>45891</v>
      </c>
      <c r="C757" s="9" t="s">
        <v>402</v>
      </c>
      <c r="D757" s="9" t="s">
        <v>37</v>
      </c>
      <c r="E757" s="9" t="s">
        <v>82</v>
      </c>
      <c r="F757" s="9" t="s">
        <v>197</v>
      </c>
      <c r="G757" s="9" t="s">
        <v>137</v>
      </c>
      <c r="H757" s="9" t="n">
        <v>3234.09</v>
      </c>
      <c r="I757" s="9" t="n">
        <v>30698.7</v>
      </c>
      <c r="J757" s="9" t="s">
        <v>887</v>
      </c>
      <c r="K757" s="9" t="s">
        <v>1935</v>
      </c>
      <c r="L757" s="9" t="s">
        <v>132</v>
      </c>
    </row>
    <row r="758" customFormat="false" ht="15" hidden="false" customHeight="false" outlineLevel="0" collapsed="false">
      <c r="A758" s="8" t="s">
        <v>1936</v>
      </c>
      <c r="B758" s="13" t="n">
        <v>44448</v>
      </c>
      <c r="C758" s="8" t="s">
        <v>478</v>
      </c>
      <c r="D758" s="8" t="s">
        <v>42</v>
      </c>
      <c r="E758" s="8" t="s">
        <v>87</v>
      </c>
      <c r="F758" s="8" t="s">
        <v>88</v>
      </c>
      <c r="G758" s="8" t="s">
        <v>124</v>
      </c>
      <c r="H758" s="8" t="n">
        <v>1114.35</v>
      </c>
      <c r="I758" s="8" t="n">
        <v>11265.8</v>
      </c>
      <c r="J758" s="8" t="s">
        <v>763</v>
      </c>
      <c r="K758" s="8" t="s">
        <v>1937</v>
      </c>
      <c r="L758" s="8" t="s">
        <v>148</v>
      </c>
    </row>
    <row r="759" customFormat="false" ht="15" hidden="false" customHeight="false" outlineLevel="0" collapsed="false">
      <c r="A759" s="9" t="s">
        <v>1938</v>
      </c>
      <c r="B759" s="14" t="n">
        <v>45092</v>
      </c>
      <c r="C759" s="9" t="s">
        <v>485</v>
      </c>
      <c r="D759" s="9" t="s">
        <v>38</v>
      </c>
      <c r="E759" s="9" t="s">
        <v>82</v>
      </c>
      <c r="F759" s="9" t="s">
        <v>85</v>
      </c>
      <c r="G759" s="9" t="s">
        <v>119</v>
      </c>
      <c r="H759" s="9" t="n">
        <v>321.05</v>
      </c>
      <c r="I759" s="9" t="n">
        <v>2040.6</v>
      </c>
      <c r="J759" s="9" t="s">
        <v>708</v>
      </c>
      <c r="K759" s="9" t="s">
        <v>1939</v>
      </c>
      <c r="L759" s="9" t="s">
        <v>141</v>
      </c>
    </row>
    <row r="760" customFormat="false" ht="15" hidden="false" customHeight="false" outlineLevel="0" collapsed="false">
      <c r="A760" s="8" t="s">
        <v>1940</v>
      </c>
      <c r="B760" s="13" t="n">
        <v>44929</v>
      </c>
      <c r="C760" s="8" t="s">
        <v>256</v>
      </c>
      <c r="D760" s="8" t="s">
        <v>112</v>
      </c>
      <c r="E760" s="8" t="s">
        <v>68</v>
      </c>
      <c r="F760" s="8" t="s">
        <v>130</v>
      </c>
      <c r="G760" s="8" t="s">
        <v>124</v>
      </c>
      <c r="H760" s="8" t="n">
        <v>1221.5</v>
      </c>
      <c r="I760" s="8" t="n">
        <v>14628.9</v>
      </c>
      <c r="J760" s="8" t="s">
        <v>767</v>
      </c>
      <c r="K760" s="8" t="s">
        <v>1941</v>
      </c>
      <c r="L760" s="8" t="s">
        <v>132</v>
      </c>
    </row>
    <row r="761" customFormat="false" ht="15" hidden="false" customHeight="false" outlineLevel="0" collapsed="false">
      <c r="A761" s="9" t="s">
        <v>1942</v>
      </c>
      <c r="B761" s="14" t="n">
        <v>43846</v>
      </c>
      <c r="C761" s="9" t="s">
        <v>281</v>
      </c>
      <c r="D761" s="9" t="s">
        <v>112</v>
      </c>
      <c r="E761" s="9" t="s">
        <v>76</v>
      </c>
      <c r="F761" s="9" t="s">
        <v>81</v>
      </c>
      <c r="G761" s="9" t="s">
        <v>128</v>
      </c>
      <c r="H761" s="9" t="n">
        <v>301.62</v>
      </c>
      <c r="I761" s="9" t="n">
        <v>1938.8</v>
      </c>
      <c r="J761" s="9" t="s">
        <v>702</v>
      </c>
      <c r="K761" s="9" t="s">
        <v>1943</v>
      </c>
      <c r="L761" s="9" t="s">
        <v>148</v>
      </c>
    </row>
    <row r="762" customFormat="false" ht="15" hidden="false" customHeight="false" outlineLevel="0" collapsed="false">
      <c r="A762" s="8" t="s">
        <v>1944</v>
      </c>
      <c r="B762" s="13" t="n">
        <v>45895</v>
      </c>
      <c r="C762" s="8" t="s">
        <v>656</v>
      </c>
      <c r="D762" s="8" t="s">
        <v>40</v>
      </c>
      <c r="E762" s="8" t="s">
        <v>61</v>
      </c>
      <c r="F762" s="8" t="s">
        <v>224</v>
      </c>
      <c r="G762" s="8" t="s">
        <v>114</v>
      </c>
      <c r="H762" s="8" t="n">
        <v>1250.53</v>
      </c>
      <c r="I762" s="8" t="n">
        <v>16340.4</v>
      </c>
      <c r="J762" s="8" t="s">
        <v>741</v>
      </c>
      <c r="K762" s="8" t="s">
        <v>816</v>
      </c>
      <c r="L762" s="8" t="s">
        <v>120</v>
      </c>
    </row>
    <row r="763" customFormat="false" ht="15" hidden="false" customHeight="false" outlineLevel="0" collapsed="false">
      <c r="A763" s="9" t="s">
        <v>1945</v>
      </c>
      <c r="B763" s="14" t="n">
        <v>45390</v>
      </c>
      <c r="C763" s="9" t="s">
        <v>145</v>
      </c>
      <c r="D763" s="9" t="s">
        <v>36</v>
      </c>
      <c r="E763" s="9" t="s">
        <v>76</v>
      </c>
      <c r="F763" s="9" t="s">
        <v>79</v>
      </c>
      <c r="G763" s="9" t="s">
        <v>174</v>
      </c>
      <c r="H763" s="9" t="n">
        <v>118.77</v>
      </c>
      <c r="I763" s="9" t="n">
        <v>1049.8</v>
      </c>
      <c r="J763" s="9" t="s">
        <v>739</v>
      </c>
      <c r="K763" s="9" t="s">
        <v>703</v>
      </c>
      <c r="L763" s="9" t="s">
        <v>161</v>
      </c>
    </row>
    <row r="764" customFormat="false" ht="15" hidden="false" customHeight="false" outlineLevel="0" collapsed="false">
      <c r="A764" s="8" t="s">
        <v>1946</v>
      </c>
      <c r="B764" s="13" t="n">
        <v>44531</v>
      </c>
      <c r="C764" s="8" t="s">
        <v>325</v>
      </c>
      <c r="D764" s="8" t="s">
        <v>36</v>
      </c>
      <c r="E764" s="8" t="s">
        <v>68</v>
      </c>
      <c r="F764" s="8" t="s">
        <v>130</v>
      </c>
      <c r="G764" s="8" t="s">
        <v>148</v>
      </c>
      <c r="H764" s="8" t="n">
        <v>193.01</v>
      </c>
      <c r="I764" s="8" t="n">
        <v>601.7</v>
      </c>
      <c r="J764" s="8" t="s">
        <v>739</v>
      </c>
      <c r="K764" s="8" t="s">
        <v>1947</v>
      </c>
      <c r="L764" s="8" t="s">
        <v>132</v>
      </c>
    </row>
    <row r="765" customFormat="false" ht="15" hidden="false" customHeight="false" outlineLevel="0" collapsed="false">
      <c r="A765" s="9" t="s">
        <v>1948</v>
      </c>
      <c r="B765" s="14" t="n">
        <v>44564</v>
      </c>
      <c r="C765" s="9" t="s">
        <v>122</v>
      </c>
      <c r="D765" s="9" t="s">
        <v>40</v>
      </c>
      <c r="E765" s="9" t="s">
        <v>82</v>
      </c>
      <c r="F765" s="9" t="s">
        <v>83</v>
      </c>
      <c r="G765" s="9" t="s">
        <v>119</v>
      </c>
      <c r="H765" s="9" t="n">
        <v>50.25</v>
      </c>
      <c r="I765" s="9" t="n">
        <v>371.1</v>
      </c>
      <c r="J765" s="9" t="s">
        <v>718</v>
      </c>
      <c r="K765" s="9" t="s">
        <v>703</v>
      </c>
      <c r="L765" s="9" t="s">
        <v>161</v>
      </c>
    </row>
    <row r="766" customFormat="false" ht="15" hidden="false" customHeight="false" outlineLevel="0" collapsed="false">
      <c r="A766" s="8" t="s">
        <v>1949</v>
      </c>
      <c r="B766" s="13" t="n">
        <v>45807</v>
      </c>
      <c r="C766" s="8" t="s">
        <v>298</v>
      </c>
      <c r="D766" s="8" t="s">
        <v>39</v>
      </c>
      <c r="E766" s="8" t="s">
        <v>92</v>
      </c>
      <c r="F766" s="8" t="s">
        <v>95</v>
      </c>
      <c r="G766" s="8" t="s">
        <v>125</v>
      </c>
      <c r="H766" s="8" t="n">
        <v>35.43</v>
      </c>
      <c r="I766" s="8" t="n">
        <v>180</v>
      </c>
      <c r="J766" s="8" t="s">
        <v>751</v>
      </c>
      <c r="K766" s="8" t="s">
        <v>703</v>
      </c>
      <c r="L766" s="8" t="s">
        <v>125</v>
      </c>
    </row>
    <row r="767" customFormat="false" ht="15" hidden="false" customHeight="false" outlineLevel="0" collapsed="false">
      <c r="A767" s="9" t="s">
        <v>1950</v>
      </c>
      <c r="B767" s="14" t="n">
        <v>45662</v>
      </c>
      <c r="C767" s="9" t="s">
        <v>624</v>
      </c>
      <c r="D767" s="9" t="s">
        <v>41</v>
      </c>
      <c r="E767" s="9" t="s">
        <v>58</v>
      </c>
      <c r="F767" s="9" t="s">
        <v>59</v>
      </c>
      <c r="G767" s="9" t="s">
        <v>120</v>
      </c>
      <c r="H767" s="9" t="n">
        <v>3.59</v>
      </c>
      <c r="I767" s="9" t="n">
        <v>21.8</v>
      </c>
      <c r="J767" s="9" t="s">
        <v>728</v>
      </c>
      <c r="K767" s="9" t="s">
        <v>1951</v>
      </c>
      <c r="L767" s="9" t="s">
        <v>148</v>
      </c>
    </row>
    <row r="768" customFormat="false" ht="15" hidden="false" customHeight="false" outlineLevel="0" collapsed="false">
      <c r="A768" s="8" t="s">
        <v>1952</v>
      </c>
      <c r="B768" s="13" t="n">
        <v>43901</v>
      </c>
      <c r="C768" s="8" t="s">
        <v>544</v>
      </c>
      <c r="D768" s="8" t="s">
        <v>41</v>
      </c>
      <c r="E768" s="8" t="s">
        <v>87</v>
      </c>
      <c r="F768" s="8" t="s">
        <v>88</v>
      </c>
      <c r="G768" s="8" t="s">
        <v>125</v>
      </c>
      <c r="H768" s="8" t="n">
        <v>35.69</v>
      </c>
      <c r="I768" s="8" t="n">
        <v>244</v>
      </c>
      <c r="J768" s="8" t="s">
        <v>718</v>
      </c>
      <c r="K768" s="8" t="s">
        <v>1953</v>
      </c>
      <c r="L768" s="8" t="s">
        <v>141</v>
      </c>
    </row>
    <row r="769" customFormat="false" ht="15" hidden="false" customHeight="false" outlineLevel="0" collapsed="false">
      <c r="A769" s="9" t="s">
        <v>1954</v>
      </c>
      <c r="B769" s="14" t="n">
        <v>44043</v>
      </c>
      <c r="C769" s="9" t="s">
        <v>283</v>
      </c>
      <c r="D769" s="9" t="s">
        <v>112</v>
      </c>
      <c r="E769" s="9" t="s">
        <v>58</v>
      </c>
      <c r="F769" s="9" t="s">
        <v>59</v>
      </c>
      <c r="G769" s="9" t="s">
        <v>137</v>
      </c>
      <c r="H769" s="9" t="n">
        <v>2386.92</v>
      </c>
      <c r="I769" s="9" t="n">
        <v>19031.7</v>
      </c>
      <c r="J769" s="9" t="s">
        <v>802</v>
      </c>
      <c r="K769" s="9" t="s">
        <v>703</v>
      </c>
      <c r="L769" s="9" t="s">
        <v>120</v>
      </c>
    </row>
    <row r="770" customFormat="false" ht="15" hidden="false" customHeight="false" outlineLevel="0" collapsed="false">
      <c r="A770" s="8" t="s">
        <v>1955</v>
      </c>
      <c r="B770" s="13" t="n">
        <v>44666</v>
      </c>
      <c r="C770" s="8" t="s">
        <v>162</v>
      </c>
      <c r="D770" s="8" t="s">
        <v>41</v>
      </c>
      <c r="E770" s="8" t="s">
        <v>61</v>
      </c>
      <c r="F770" s="8" t="s">
        <v>62</v>
      </c>
      <c r="G770" s="8" t="s">
        <v>119</v>
      </c>
      <c r="H770" s="8" t="n">
        <v>172.12</v>
      </c>
      <c r="I770" s="8" t="n">
        <v>770.8</v>
      </c>
      <c r="J770" s="8" t="s">
        <v>809</v>
      </c>
      <c r="K770" s="8" t="s">
        <v>737</v>
      </c>
      <c r="L770" s="8" t="s">
        <v>132</v>
      </c>
    </row>
    <row r="771" customFormat="false" ht="15" hidden="false" customHeight="false" outlineLevel="0" collapsed="false">
      <c r="A771" s="9" t="s">
        <v>1956</v>
      </c>
      <c r="B771" s="14" t="n">
        <v>45442</v>
      </c>
      <c r="C771" s="9" t="s">
        <v>579</v>
      </c>
      <c r="D771" s="9" t="s">
        <v>40</v>
      </c>
      <c r="E771" s="9" t="s">
        <v>82</v>
      </c>
      <c r="F771" s="9" t="s">
        <v>197</v>
      </c>
      <c r="G771" s="9" t="s">
        <v>137</v>
      </c>
      <c r="H771" s="9" t="n">
        <v>4516.82</v>
      </c>
      <c r="I771" s="9" t="n">
        <v>35278.3</v>
      </c>
      <c r="J771" s="9" t="s">
        <v>685</v>
      </c>
      <c r="K771" s="9" t="s">
        <v>1595</v>
      </c>
      <c r="L771" s="9" t="s">
        <v>132</v>
      </c>
    </row>
    <row r="772" customFormat="false" ht="15" hidden="false" customHeight="false" outlineLevel="0" collapsed="false">
      <c r="A772" s="8" t="s">
        <v>1957</v>
      </c>
      <c r="B772" s="13" t="n">
        <v>45378</v>
      </c>
      <c r="C772" s="8" t="s">
        <v>524</v>
      </c>
      <c r="D772" s="8" t="s">
        <v>38</v>
      </c>
      <c r="E772" s="8" t="s">
        <v>61</v>
      </c>
      <c r="F772" s="8" t="s">
        <v>67</v>
      </c>
      <c r="G772" s="8" t="s">
        <v>174</v>
      </c>
      <c r="H772" s="8" t="n">
        <v>1261.44</v>
      </c>
      <c r="I772" s="8" t="n">
        <v>9447.5</v>
      </c>
      <c r="J772" s="8" t="s">
        <v>918</v>
      </c>
      <c r="K772" s="8" t="s">
        <v>857</v>
      </c>
      <c r="L772" s="8" t="s">
        <v>115</v>
      </c>
    </row>
    <row r="773" customFormat="false" ht="15" hidden="false" customHeight="false" outlineLevel="0" collapsed="false">
      <c r="A773" s="9" t="s">
        <v>1958</v>
      </c>
      <c r="B773" s="14" t="n">
        <v>44561</v>
      </c>
      <c r="C773" s="9" t="s">
        <v>193</v>
      </c>
      <c r="D773" s="9" t="s">
        <v>38</v>
      </c>
      <c r="E773" s="9" t="s">
        <v>61</v>
      </c>
      <c r="F773" s="9" t="s">
        <v>62</v>
      </c>
      <c r="G773" s="9" t="s">
        <v>174</v>
      </c>
      <c r="H773" s="9" t="n">
        <v>548.23</v>
      </c>
      <c r="I773" s="9" t="n">
        <v>6280</v>
      </c>
      <c r="J773" s="9" t="s">
        <v>702</v>
      </c>
      <c r="K773" s="9" t="s">
        <v>1959</v>
      </c>
      <c r="L773" s="9" t="s">
        <v>119</v>
      </c>
    </row>
    <row r="774" customFormat="false" ht="15" hidden="false" customHeight="false" outlineLevel="0" collapsed="false">
      <c r="A774" s="8" t="s">
        <v>1960</v>
      </c>
      <c r="B774" s="13" t="n">
        <v>45798</v>
      </c>
      <c r="C774" s="8" t="s">
        <v>309</v>
      </c>
      <c r="D774" s="8" t="s">
        <v>42</v>
      </c>
      <c r="E774" s="8" t="s">
        <v>76</v>
      </c>
      <c r="F774" s="8" t="s">
        <v>79</v>
      </c>
      <c r="G774" s="8" t="s">
        <v>174</v>
      </c>
      <c r="H774" s="8" t="n">
        <v>807.49</v>
      </c>
      <c r="I774" s="8" t="n">
        <v>4669.5</v>
      </c>
      <c r="J774" s="8" t="s">
        <v>797</v>
      </c>
      <c r="K774" s="8" t="s">
        <v>1961</v>
      </c>
      <c r="L774" s="8" t="s">
        <v>148</v>
      </c>
    </row>
    <row r="775" customFormat="false" ht="15" hidden="false" customHeight="false" outlineLevel="0" collapsed="false">
      <c r="A775" s="9" t="s">
        <v>1962</v>
      </c>
      <c r="B775" s="14" t="n">
        <v>44753</v>
      </c>
      <c r="C775" s="9" t="s">
        <v>408</v>
      </c>
      <c r="D775" s="9" t="s">
        <v>36</v>
      </c>
      <c r="E775" s="9" t="s">
        <v>92</v>
      </c>
      <c r="F775" s="9" t="s">
        <v>93</v>
      </c>
      <c r="G775" s="9" t="s">
        <v>148</v>
      </c>
      <c r="H775" s="9" t="n">
        <v>71.74</v>
      </c>
      <c r="I775" s="9" t="n">
        <v>372.1</v>
      </c>
      <c r="J775" s="9" t="s">
        <v>757</v>
      </c>
      <c r="K775" s="9" t="s">
        <v>703</v>
      </c>
      <c r="L775" s="9" t="s">
        <v>125</v>
      </c>
    </row>
    <row r="776" customFormat="false" ht="15" hidden="false" customHeight="false" outlineLevel="0" collapsed="false">
      <c r="A776" s="8" t="s">
        <v>1963</v>
      </c>
      <c r="B776" s="13" t="n">
        <v>44061</v>
      </c>
      <c r="C776" s="8" t="s">
        <v>175</v>
      </c>
      <c r="D776" s="8" t="s">
        <v>39</v>
      </c>
      <c r="E776" s="8" t="s">
        <v>87</v>
      </c>
      <c r="F776" s="8" t="s">
        <v>90</v>
      </c>
      <c r="G776" s="8" t="s">
        <v>148</v>
      </c>
      <c r="H776" s="8" t="n">
        <v>190.37</v>
      </c>
      <c r="I776" s="8" t="n">
        <v>1102.5</v>
      </c>
      <c r="J776" s="8" t="s">
        <v>767</v>
      </c>
      <c r="K776" s="8" t="s">
        <v>1964</v>
      </c>
      <c r="L776" s="8" t="s">
        <v>141</v>
      </c>
    </row>
    <row r="777" customFormat="false" ht="15" hidden="false" customHeight="false" outlineLevel="0" collapsed="false">
      <c r="A777" s="9" t="s">
        <v>1965</v>
      </c>
      <c r="B777" s="14" t="n">
        <v>44474</v>
      </c>
      <c r="C777" s="9" t="s">
        <v>275</v>
      </c>
      <c r="D777" s="9" t="s">
        <v>40</v>
      </c>
      <c r="E777" s="9" t="s">
        <v>72</v>
      </c>
      <c r="F777" s="9" t="s">
        <v>74</v>
      </c>
      <c r="G777" s="9" t="s">
        <v>174</v>
      </c>
      <c r="H777" s="9" t="n">
        <v>1155.8</v>
      </c>
      <c r="I777" s="9" t="n">
        <v>11210</v>
      </c>
      <c r="J777" s="9" t="s">
        <v>733</v>
      </c>
      <c r="K777" s="9" t="s">
        <v>1966</v>
      </c>
      <c r="L777" s="9" t="s">
        <v>125</v>
      </c>
    </row>
    <row r="778" customFormat="false" ht="15" hidden="false" customHeight="false" outlineLevel="0" collapsed="false">
      <c r="A778" s="8" t="s">
        <v>1967</v>
      </c>
      <c r="B778" s="13" t="n">
        <v>45249</v>
      </c>
      <c r="C778" s="8" t="s">
        <v>459</v>
      </c>
      <c r="D778" s="8" t="s">
        <v>41</v>
      </c>
      <c r="E778" s="8" t="s">
        <v>61</v>
      </c>
      <c r="F778" s="8" t="s">
        <v>224</v>
      </c>
      <c r="G778" s="8" t="s">
        <v>125</v>
      </c>
      <c r="H778" s="8" t="n">
        <v>58.76</v>
      </c>
      <c r="I778" s="8" t="n">
        <v>272.6</v>
      </c>
      <c r="J778" s="8" t="s">
        <v>685</v>
      </c>
      <c r="K778" s="8" t="s">
        <v>1968</v>
      </c>
      <c r="L778" s="8" t="s">
        <v>161</v>
      </c>
    </row>
    <row r="779" customFormat="false" ht="15" hidden="false" customHeight="false" outlineLevel="0" collapsed="false">
      <c r="A779" s="9" t="s">
        <v>1969</v>
      </c>
      <c r="B779" s="14" t="n">
        <v>44044</v>
      </c>
      <c r="C779" s="9" t="s">
        <v>470</v>
      </c>
      <c r="D779" s="9" t="s">
        <v>36</v>
      </c>
      <c r="E779" s="9" t="s">
        <v>82</v>
      </c>
      <c r="F779" s="9" t="s">
        <v>85</v>
      </c>
      <c r="G779" s="9" t="s">
        <v>125</v>
      </c>
      <c r="H779" s="9" t="n">
        <v>19.21</v>
      </c>
      <c r="I779" s="9" t="n">
        <v>101.2</v>
      </c>
      <c r="J779" s="9" t="s">
        <v>760</v>
      </c>
      <c r="K779" s="9" t="s">
        <v>1970</v>
      </c>
      <c r="L779" s="9" t="s">
        <v>161</v>
      </c>
    </row>
    <row r="780" customFormat="false" ht="15" hidden="false" customHeight="false" outlineLevel="0" collapsed="false">
      <c r="A780" s="8" t="s">
        <v>1971</v>
      </c>
      <c r="B780" s="13" t="n">
        <v>44409</v>
      </c>
      <c r="C780" s="8" t="s">
        <v>394</v>
      </c>
      <c r="D780" s="8" t="s">
        <v>112</v>
      </c>
      <c r="E780" s="8" t="s">
        <v>76</v>
      </c>
      <c r="F780" s="8" t="s">
        <v>78</v>
      </c>
      <c r="G780" s="8" t="s">
        <v>114</v>
      </c>
      <c r="H780" s="8" t="n">
        <v>639.46</v>
      </c>
      <c r="I780" s="8" t="n">
        <v>6373.5</v>
      </c>
      <c r="J780" s="8" t="s">
        <v>800</v>
      </c>
      <c r="K780" s="8" t="s">
        <v>949</v>
      </c>
      <c r="L780" s="8" t="s">
        <v>119</v>
      </c>
    </row>
    <row r="781" customFormat="false" ht="15" hidden="false" customHeight="false" outlineLevel="0" collapsed="false">
      <c r="A781" s="9" t="s">
        <v>1972</v>
      </c>
      <c r="B781" s="14" t="n">
        <v>44663</v>
      </c>
      <c r="C781" s="9" t="s">
        <v>445</v>
      </c>
      <c r="D781" s="9" t="s">
        <v>41</v>
      </c>
      <c r="E781" s="9" t="s">
        <v>72</v>
      </c>
      <c r="F781" s="9" t="s">
        <v>73</v>
      </c>
      <c r="G781" s="9" t="s">
        <v>137</v>
      </c>
      <c r="H781" s="9" t="n">
        <v>2694.86</v>
      </c>
      <c r="I781" s="9" t="n">
        <v>15271.6</v>
      </c>
      <c r="J781" s="9" t="s">
        <v>724</v>
      </c>
      <c r="K781" s="9" t="s">
        <v>1973</v>
      </c>
      <c r="L781" s="9" t="s">
        <v>148</v>
      </c>
    </row>
    <row r="782" customFormat="false" ht="15" hidden="false" customHeight="false" outlineLevel="0" collapsed="false">
      <c r="A782" s="8" t="s">
        <v>1974</v>
      </c>
      <c r="B782" s="13" t="n">
        <v>44812</v>
      </c>
      <c r="C782" s="8" t="s">
        <v>422</v>
      </c>
      <c r="D782" s="8" t="s">
        <v>38</v>
      </c>
      <c r="E782" s="8" t="s">
        <v>87</v>
      </c>
      <c r="F782" s="8" t="s">
        <v>90</v>
      </c>
      <c r="G782" s="8" t="s">
        <v>137</v>
      </c>
      <c r="H782" s="8" t="n">
        <v>2398.45</v>
      </c>
      <c r="I782" s="8" t="n">
        <v>22591.9</v>
      </c>
      <c r="J782" s="8" t="s">
        <v>705</v>
      </c>
      <c r="K782" s="8" t="s">
        <v>1975</v>
      </c>
      <c r="L782" s="8" t="s">
        <v>141</v>
      </c>
    </row>
    <row r="783" customFormat="false" ht="15" hidden="false" customHeight="false" outlineLevel="0" collapsed="false">
      <c r="A783" s="9" t="s">
        <v>1976</v>
      </c>
      <c r="B783" s="14" t="n">
        <v>44635</v>
      </c>
      <c r="C783" s="9" t="s">
        <v>269</v>
      </c>
      <c r="D783" s="9" t="s">
        <v>40</v>
      </c>
      <c r="E783" s="9" t="s">
        <v>87</v>
      </c>
      <c r="F783" s="9" t="s">
        <v>90</v>
      </c>
      <c r="G783" s="9" t="s">
        <v>174</v>
      </c>
      <c r="H783" s="9" t="n">
        <v>1400.12</v>
      </c>
      <c r="I783" s="9" t="n">
        <v>9111.5</v>
      </c>
      <c r="J783" s="9" t="s">
        <v>724</v>
      </c>
      <c r="K783" s="9" t="s">
        <v>1977</v>
      </c>
      <c r="L783" s="9" t="s">
        <v>148</v>
      </c>
    </row>
    <row r="784" customFormat="false" ht="15" hidden="false" customHeight="false" outlineLevel="0" collapsed="false">
      <c r="A784" s="8" t="s">
        <v>1978</v>
      </c>
      <c r="B784" s="13" t="n">
        <v>45172</v>
      </c>
      <c r="C784" s="8" t="s">
        <v>391</v>
      </c>
      <c r="D784" s="8" t="s">
        <v>39</v>
      </c>
      <c r="E784" s="8" t="s">
        <v>92</v>
      </c>
      <c r="F784" s="8" t="s">
        <v>93</v>
      </c>
      <c r="G784" s="8" t="s">
        <v>125</v>
      </c>
      <c r="H784" s="8" t="n">
        <v>33.15</v>
      </c>
      <c r="I784" s="8" t="n">
        <v>242.6</v>
      </c>
      <c r="J784" s="8" t="s">
        <v>763</v>
      </c>
      <c r="K784" s="8" t="s">
        <v>1979</v>
      </c>
      <c r="L784" s="8" t="s">
        <v>119</v>
      </c>
    </row>
    <row r="785" customFormat="false" ht="15" hidden="false" customHeight="false" outlineLevel="0" collapsed="false">
      <c r="A785" s="9" t="s">
        <v>1980</v>
      </c>
      <c r="B785" s="14" t="n">
        <v>45393</v>
      </c>
      <c r="C785" s="9" t="s">
        <v>566</v>
      </c>
      <c r="D785" s="9" t="s">
        <v>37</v>
      </c>
      <c r="E785" s="9" t="s">
        <v>92</v>
      </c>
      <c r="F785" s="9" t="s">
        <v>96</v>
      </c>
      <c r="G785" s="9" t="s">
        <v>124</v>
      </c>
      <c r="H785" s="9" t="n">
        <v>1873.68</v>
      </c>
      <c r="I785" s="9" t="n">
        <v>16375.8</v>
      </c>
      <c r="J785" s="9" t="s">
        <v>739</v>
      </c>
      <c r="K785" s="9" t="s">
        <v>1981</v>
      </c>
      <c r="L785" s="9" t="s">
        <v>115</v>
      </c>
    </row>
    <row r="786" customFormat="false" ht="15" hidden="false" customHeight="false" outlineLevel="0" collapsed="false">
      <c r="A786" s="8" t="s">
        <v>1982</v>
      </c>
      <c r="B786" s="13" t="n">
        <v>44390</v>
      </c>
      <c r="C786" s="8" t="s">
        <v>668</v>
      </c>
      <c r="D786" s="8" t="s">
        <v>40</v>
      </c>
      <c r="E786" s="8" t="s">
        <v>87</v>
      </c>
      <c r="F786" s="8" t="s">
        <v>89</v>
      </c>
      <c r="G786" s="8" t="s">
        <v>124</v>
      </c>
      <c r="H786" s="8" t="n">
        <v>597.79</v>
      </c>
      <c r="I786" s="8" t="n">
        <v>6724.1</v>
      </c>
      <c r="J786" s="8" t="s">
        <v>784</v>
      </c>
      <c r="K786" s="8" t="s">
        <v>1983</v>
      </c>
      <c r="L786" s="8" t="s">
        <v>120</v>
      </c>
    </row>
    <row r="787" customFormat="false" ht="15" hidden="false" customHeight="false" outlineLevel="0" collapsed="false">
      <c r="A787" s="9" t="s">
        <v>1984</v>
      </c>
      <c r="B787" s="14" t="n">
        <v>44028</v>
      </c>
      <c r="C787" s="9" t="s">
        <v>647</v>
      </c>
      <c r="D787" s="9" t="s">
        <v>41</v>
      </c>
      <c r="E787" s="9" t="s">
        <v>92</v>
      </c>
      <c r="F787" s="9" t="s">
        <v>94</v>
      </c>
      <c r="G787" s="9" t="s">
        <v>120</v>
      </c>
      <c r="H787" s="9" t="n">
        <v>8.2</v>
      </c>
      <c r="I787" s="9" t="n">
        <v>27.9</v>
      </c>
      <c r="J787" s="9" t="s">
        <v>741</v>
      </c>
      <c r="K787" s="9" t="s">
        <v>807</v>
      </c>
      <c r="L787" s="9" t="s">
        <v>120</v>
      </c>
    </row>
    <row r="788" customFormat="false" ht="15" hidden="false" customHeight="false" outlineLevel="0" collapsed="false">
      <c r="A788" s="8" t="s">
        <v>1985</v>
      </c>
      <c r="B788" s="13" t="n">
        <v>45508</v>
      </c>
      <c r="C788" s="8" t="s">
        <v>133</v>
      </c>
      <c r="D788" s="8" t="s">
        <v>40</v>
      </c>
      <c r="E788" s="8" t="s">
        <v>76</v>
      </c>
      <c r="F788" s="8" t="s">
        <v>77</v>
      </c>
      <c r="G788" s="8" t="s">
        <v>128</v>
      </c>
      <c r="H788" s="8" t="n">
        <v>225.44</v>
      </c>
      <c r="I788" s="8" t="n">
        <v>1506.1</v>
      </c>
      <c r="J788" s="8" t="s">
        <v>887</v>
      </c>
      <c r="K788" s="8" t="s">
        <v>1986</v>
      </c>
      <c r="L788" s="8" t="s">
        <v>125</v>
      </c>
    </row>
    <row r="789" customFormat="false" ht="15" hidden="false" customHeight="false" outlineLevel="0" collapsed="false">
      <c r="A789" s="9" t="s">
        <v>1987</v>
      </c>
      <c r="B789" s="14" t="n">
        <v>45350</v>
      </c>
      <c r="C789" s="9" t="s">
        <v>328</v>
      </c>
      <c r="D789" s="9" t="s">
        <v>112</v>
      </c>
      <c r="E789" s="9" t="s">
        <v>82</v>
      </c>
      <c r="F789" s="9" t="s">
        <v>85</v>
      </c>
      <c r="G789" s="9" t="s">
        <v>137</v>
      </c>
      <c r="H789" s="9" t="n">
        <v>675.77</v>
      </c>
      <c r="I789" s="9" t="n">
        <v>6230.4</v>
      </c>
      <c r="J789" s="9" t="s">
        <v>724</v>
      </c>
      <c r="K789" s="9" t="s">
        <v>1988</v>
      </c>
      <c r="L789" s="9" t="s">
        <v>141</v>
      </c>
    </row>
    <row r="790" customFormat="false" ht="15" hidden="false" customHeight="false" outlineLevel="0" collapsed="false">
      <c r="A790" s="8" t="s">
        <v>1989</v>
      </c>
      <c r="B790" s="13" t="n">
        <v>45726</v>
      </c>
      <c r="C790" s="8" t="s">
        <v>557</v>
      </c>
      <c r="D790" s="8" t="s">
        <v>37</v>
      </c>
      <c r="E790" s="8" t="s">
        <v>68</v>
      </c>
      <c r="F790" s="8" t="s">
        <v>71</v>
      </c>
      <c r="G790" s="8" t="s">
        <v>137</v>
      </c>
      <c r="H790" s="8" t="n">
        <v>2725.22</v>
      </c>
      <c r="I790" s="8" t="n">
        <v>29082.4</v>
      </c>
      <c r="J790" s="8" t="s">
        <v>691</v>
      </c>
      <c r="K790" s="8" t="s">
        <v>703</v>
      </c>
      <c r="L790" s="8" t="s">
        <v>141</v>
      </c>
    </row>
    <row r="791" customFormat="false" ht="15" hidden="false" customHeight="false" outlineLevel="0" collapsed="false">
      <c r="A791" s="9" t="s">
        <v>1990</v>
      </c>
      <c r="B791" s="14" t="n">
        <v>43889</v>
      </c>
      <c r="C791" s="9" t="s">
        <v>329</v>
      </c>
      <c r="D791" s="9" t="s">
        <v>41</v>
      </c>
      <c r="E791" s="9" t="s">
        <v>76</v>
      </c>
      <c r="F791" s="9" t="s">
        <v>79</v>
      </c>
      <c r="G791" s="9" t="s">
        <v>174</v>
      </c>
      <c r="H791" s="9" t="n">
        <v>1640.68</v>
      </c>
      <c r="I791" s="9" t="n">
        <v>16930.6</v>
      </c>
      <c r="J791" s="9" t="s">
        <v>757</v>
      </c>
      <c r="K791" s="9" t="s">
        <v>1991</v>
      </c>
      <c r="L791" s="9" t="s">
        <v>115</v>
      </c>
    </row>
    <row r="792" customFormat="false" ht="15" hidden="false" customHeight="false" outlineLevel="0" collapsed="false">
      <c r="A792" s="8" t="s">
        <v>1992</v>
      </c>
      <c r="B792" s="13" t="n">
        <v>44260</v>
      </c>
      <c r="C792" s="8" t="s">
        <v>181</v>
      </c>
      <c r="D792" s="8" t="s">
        <v>38</v>
      </c>
      <c r="E792" s="8" t="s">
        <v>72</v>
      </c>
      <c r="F792" s="8" t="s">
        <v>74</v>
      </c>
      <c r="G792" s="8" t="s">
        <v>120</v>
      </c>
      <c r="H792" s="8" t="n">
        <v>3.54</v>
      </c>
      <c r="I792" s="8" t="n">
        <v>17.8</v>
      </c>
      <c r="J792" s="8" t="s">
        <v>797</v>
      </c>
      <c r="K792" s="8" t="s">
        <v>1993</v>
      </c>
      <c r="L792" s="8" t="s">
        <v>120</v>
      </c>
    </row>
    <row r="793" customFormat="false" ht="15" hidden="false" customHeight="false" outlineLevel="0" collapsed="false">
      <c r="A793" s="9" t="s">
        <v>1994</v>
      </c>
      <c r="B793" s="14" t="n">
        <v>44957</v>
      </c>
      <c r="C793" s="9" t="s">
        <v>469</v>
      </c>
      <c r="D793" s="9" t="s">
        <v>41</v>
      </c>
      <c r="E793" s="9" t="s">
        <v>58</v>
      </c>
      <c r="F793" s="9" t="s">
        <v>59</v>
      </c>
      <c r="G793" s="9" t="s">
        <v>148</v>
      </c>
      <c r="H793" s="9" t="n">
        <v>170.01</v>
      </c>
      <c r="I793" s="9" t="n">
        <v>737.1</v>
      </c>
      <c r="J793" s="9" t="s">
        <v>784</v>
      </c>
      <c r="K793" s="9" t="s">
        <v>1995</v>
      </c>
      <c r="L793" s="9" t="s">
        <v>115</v>
      </c>
    </row>
    <row r="794" customFormat="false" ht="15" hidden="false" customHeight="false" outlineLevel="0" collapsed="false">
      <c r="A794" s="8" t="s">
        <v>1996</v>
      </c>
      <c r="B794" s="13" t="n">
        <v>45563</v>
      </c>
      <c r="C794" s="8" t="s">
        <v>507</v>
      </c>
      <c r="D794" s="8" t="s">
        <v>39</v>
      </c>
      <c r="E794" s="8" t="s">
        <v>72</v>
      </c>
      <c r="F794" s="8" t="s">
        <v>73</v>
      </c>
      <c r="G794" s="8" t="s">
        <v>125</v>
      </c>
      <c r="H794" s="8" t="n">
        <v>39.54</v>
      </c>
      <c r="I794" s="8" t="n">
        <v>248.5</v>
      </c>
      <c r="J794" s="8" t="s">
        <v>715</v>
      </c>
      <c r="K794" s="8" t="s">
        <v>1997</v>
      </c>
      <c r="L794" s="8" t="s">
        <v>125</v>
      </c>
    </row>
    <row r="795" customFormat="false" ht="15" hidden="false" customHeight="false" outlineLevel="0" collapsed="false">
      <c r="A795" s="9" t="s">
        <v>1998</v>
      </c>
      <c r="B795" s="14" t="n">
        <v>45447</v>
      </c>
      <c r="C795" s="9" t="s">
        <v>622</v>
      </c>
      <c r="D795" s="9" t="s">
        <v>37</v>
      </c>
      <c r="E795" s="9" t="s">
        <v>61</v>
      </c>
      <c r="F795" s="9" t="s">
        <v>65</v>
      </c>
      <c r="G795" s="9" t="s">
        <v>125</v>
      </c>
      <c r="H795" s="9" t="n">
        <v>5.57</v>
      </c>
      <c r="I795" s="9" t="n">
        <v>43.4</v>
      </c>
      <c r="J795" s="9" t="s">
        <v>744</v>
      </c>
      <c r="K795" s="9" t="s">
        <v>1999</v>
      </c>
      <c r="L795" s="9" t="s">
        <v>161</v>
      </c>
    </row>
    <row r="796" customFormat="false" ht="15" hidden="false" customHeight="false" outlineLevel="0" collapsed="false">
      <c r="A796" s="8" t="s">
        <v>2000</v>
      </c>
      <c r="B796" s="13" t="n">
        <v>44327</v>
      </c>
      <c r="C796" s="8" t="s">
        <v>244</v>
      </c>
      <c r="D796" s="8" t="s">
        <v>42</v>
      </c>
      <c r="E796" s="8" t="s">
        <v>58</v>
      </c>
      <c r="F796" s="8" t="s">
        <v>59</v>
      </c>
      <c r="G796" s="8" t="s">
        <v>137</v>
      </c>
      <c r="H796" s="8" t="n">
        <v>1674.05</v>
      </c>
      <c r="I796" s="8" t="n">
        <v>15769.7</v>
      </c>
      <c r="J796" s="8" t="s">
        <v>688</v>
      </c>
      <c r="K796" s="8" t="s">
        <v>2001</v>
      </c>
      <c r="L796" s="8" t="s">
        <v>132</v>
      </c>
    </row>
    <row r="797" customFormat="false" ht="15" hidden="false" customHeight="false" outlineLevel="0" collapsed="false">
      <c r="A797" s="9" t="s">
        <v>2002</v>
      </c>
      <c r="B797" s="14" t="n">
        <v>44386</v>
      </c>
      <c r="C797" s="9" t="s">
        <v>353</v>
      </c>
      <c r="D797" s="9" t="s">
        <v>39</v>
      </c>
      <c r="E797" s="9" t="s">
        <v>92</v>
      </c>
      <c r="F797" s="9" t="s">
        <v>94</v>
      </c>
      <c r="G797" s="9" t="s">
        <v>124</v>
      </c>
      <c r="H797" s="9" t="n">
        <v>232.39</v>
      </c>
      <c r="I797" s="9" t="n">
        <v>1567.7</v>
      </c>
      <c r="J797" s="9" t="s">
        <v>696</v>
      </c>
      <c r="K797" s="9" t="s">
        <v>816</v>
      </c>
      <c r="L797" s="9" t="s">
        <v>115</v>
      </c>
    </row>
    <row r="798" customFormat="false" ht="15" hidden="false" customHeight="false" outlineLevel="0" collapsed="false">
      <c r="A798" s="8" t="s">
        <v>2003</v>
      </c>
      <c r="B798" s="13" t="n">
        <v>44403</v>
      </c>
      <c r="C798" s="8" t="s">
        <v>438</v>
      </c>
      <c r="D798" s="8" t="s">
        <v>112</v>
      </c>
      <c r="E798" s="8" t="s">
        <v>61</v>
      </c>
      <c r="F798" s="8" t="s">
        <v>65</v>
      </c>
      <c r="G798" s="8" t="s">
        <v>174</v>
      </c>
      <c r="H798" s="8" t="n">
        <v>1068.35</v>
      </c>
      <c r="I798" s="8" t="n">
        <v>9397.9</v>
      </c>
      <c r="J798" s="8" t="s">
        <v>751</v>
      </c>
      <c r="K798" s="8" t="s">
        <v>1435</v>
      </c>
      <c r="L798" s="8" t="s">
        <v>148</v>
      </c>
    </row>
    <row r="799" customFormat="false" ht="15" hidden="false" customHeight="false" outlineLevel="0" collapsed="false">
      <c r="A799" s="9" t="s">
        <v>2004</v>
      </c>
      <c r="B799" s="14" t="n">
        <v>44078</v>
      </c>
      <c r="C799" s="9" t="s">
        <v>519</v>
      </c>
      <c r="D799" s="9" t="s">
        <v>36</v>
      </c>
      <c r="E799" s="9" t="s">
        <v>82</v>
      </c>
      <c r="F799" s="9" t="s">
        <v>85</v>
      </c>
      <c r="G799" s="9" t="s">
        <v>124</v>
      </c>
      <c r="H799" s="9" t="n">
        <v>271.66</v>
      </c>
      <c r="I799" s="9" t="n">
        <v>2462</v>
      </c>
      <c r="J799" s="9" t="s">
        <v>702</v>
      </c>
      <c r="K799" s="9" t="s">
        <v>2005</v>
      </c>
      <c r="L799" s="9" t="s">
        <v>115</v>
      </c>
    </row>
    <row r="800" customFormat="false" ht="15" hidden="false" customHeight="false" outlineLevel="0" collapsed="false">
      <c r="A800" s="8" t="s">
        <v>2006</v>
      </c>
      <c r="B800" s="13" t="n">
        <v>45369</v>
      </c>
      <c r="C800" s="8" t="s">
        <v>541</v>
      </c>
      <c r="D800" s="8" t="s">
        <v>112</v>
      </c>
      <c r="E800" s="8" t="s">
        <v>68</v>
      </c>
      <c r="F800" s="8" t="s">
        <v>71</v>
      </c>
      <c r="G800" s="8" t="s">
        <v>174</v>
      </c>
      <c r="H800" s="8" t="n">
        <v>1600.72</v>
      </c>
      <c r="I800" s="8" t="n">
        <v>7884.4</v>
      </c>
      <c r="J800" s="8" t="s">
        <v>728</v>
      </c>
      <c r="K800" s="8" t="s">
        <v>2007</v>
      </c>
      <c r="L800" s="8" t="s">
        <v>132</v>
      </c>
    </row>
    <row r="801" customFormat="false" ht="15" hidden="false" customHeight="false" outlineLevel="0" collapsed="false">
      <c r="A801" s="9" t="s">
        <v>2008</v>
      </c>
      <c r="B801" s="14" t="n">
        <v>44379</v>
      </c>
      <c r="C801" s="9" t="s">
        <v>506</v>
      </c>
      <c r="D801" s="9" t="s">
        <v>39</v>
      </c>
      <c r="E801" s="9" t="s">
        <v>92</v>
      </c>
      <c r="F801" s="9" t="s">
        <v>96</v>
      </c>
      <c r="G801" s="9" t="s">
        <v>148</v>
      </c>
      <c r="H801" s="9" t="n">
        <v>102.25</v>
      </c>
      <c r="I801" s="9" t="n">
        <v>569.1</v>
      </c>
      <c r="J801" s="9" t="s">
        <v>818</v>
      </c>
      <c r="K801" s="9" t="s">
        <v>2009</v>
      </c>
      <c r="L801" s="9" t="s">
        <v>148</v>
      </c>
    </row>
    <row r="802" customFormat="false" ht="15" hidden="false" customHeight="false" outlineLevel="0" collapsed="false">
      <c r="A802" s="8" t="s">
        <v>2010</v>
      </c>
      <c r="B802" s="13" t="n">
        <v>45039</v>
      </c>
      <c r="C802" s="8" t="s">
        <v>443</v>
      </c>
      <c r="D802" s="8" t="s">
        <v>37</v>
      </c>
      <c r="E802" s="8" t="s">
        <v>87</v>
      </c>
      <c r="F802" s="8" t="s">
        <v>88</v>
      </c>
      <c r="G802" s="8" t="s">
        <v>128</v>
      </c>
      <c r="H802" s="8" t="n">
        <v>80.91</v>
      </c>
      <c r="I802" s="8" t="n">
        <v>527.9</v>
      </c>
      <c r="J802" s="8" t="s">
        <v>818</v>
      </c>
      <c r="K802" s="8" t="s">
        <v>703</v>
      </c>
      <c r="L802" s="8" t="s">
        <v>132</v>
      </c>
    </row>
    <row r="803" customFormat="false" ht="15" hidden="false" customHeight="false" outlineLevel="0" collapsed="false">
      <c r="A803" s="9" t="s">
        <v>2011</v>
      </c>
      <c r="B803" s="14" t="n">
        <v>44260</v>
      </c>
      <c r="C803" s="9" t="s">
        <v>180</v>
      </c>
      <c r="D803" s="9" t="s">
        <v>112</v>
      </c>
      <c r="E803" s="9" t="s">
        <v>82</v>
      </c>
      <c r="F803" s="9" t="s">
        <v>84</v>
      </c>
      <c r="G803" s="9" t="s">
        <v>174</v>
      </c>
      <c r="H803" s="9" t="n">
        <v>1117.29</v>
      </c>
      <c r="I803" s="9" t="n">
        <v>11781.9</v>
      </c>
      <c r="J803" s="9" t="s">
        <v>887</v>
      </c>
      <c r="K803" s="9" t="s">
        <v>2012</v>
      </c>
      <c r="L803" s="9" t="s">
        <v>120</v>
      </c>
    </row>
  </sheetData>
  <autoFilter ref="A1:L803"/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75B7A"/>
    <pageSetUpPr fitToPage="false"/>
  </sheetPr>
  <dimension ref="A1:I2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" min="2" style="0" width="18"/>
    <col collapsed="false" customWidth="true" hidden="false" outlineLevel="0" max="5" min="4" style="0" width="14"/>
    <col collapsed="false" customWidth="true" hidden="false" outlineLevel="0" max="6" min="6" style="0" width="12"/>
    <col collapsed="false" customWidth="true" hidden="false" outlineLevel="0" max="7" min="7" style="0" width="30"/>
    <col collapsed="false" customWidth="true" hidden="false" outlineLevel="0" max="8" min="8" style="0" width="40"/>
    <col collapsed="false" customWidth="true" hidden="false" outlineLevel="0" max="9" min="9" style="0" width="24"/>
  </cols>
  <sheetData>
    <row r="1" customFormat="false" ht="17.35" hidden="false" customHeight="false" outlineLevel="0" collapsed="false">
      <c r="A1" s="1" t="s">
        <v>2013</v>
      </c>
      <c r="B1" s="1"/>
      <c r="C1" s="1"/>
      <c r="D1" s="1"/>
      <c r="E1" s="1"/>
      <c r="F1" s="1"/>
      <c r="G1" s="1"/>
      <c r="H1" s="1"/>
      <c r="I1" s="1"/>
    </row>
    <row r="3" customFormat="false" ht="15" hidden="false" customHeight="false" outlineLevel="0" collapsed="false">
      <c r="A3" s="3" t="s">
        <v>2014</v>
      </c>
      <c r="B3" s="3" t="s">
        <v>2015</v>
      </c>
      <c r="C3" s="3" t="s">
        <v>2016</v>
      </c>
      <c r="D3" s="3" t="s">
        <v>110</v>
      </c>
      <c r="E3" s="3" t="s">
        <v>2017</v>
      </c>
      <c r="F3" s="3" t="s">
        <v>2018</v>
      </c>
      <c r="G3" s="3" t="s">
        <v>2019</v>
      </c>
      <c r="H3" s="3" t="s">
        <v>2020</v>
      </c>
      <c r="I3" s="3" t="s">
        <v>2021</v>
      </c>
    </row>
    <row r="4" customFormat="false" ht="15" hidden="false" customHeight="false" outlineLevel="0" collapsed="false">
      <c r="A4" s="8" t="s">
        <v>2022</v>
      </c>
      <c r="B4" s="8" t="s">
        <v>2023</v>
      </c>
      <c r="C4" s="8" t="s">
        <v>2024</v>
      </c>
      <c r="D4" s="8" t="s">
        <v>2025</v>
      </c>
      <c r="E4" s="8" t="s">
        <v>2026</v>
      </c>
      <c r="F4" s="8" t="s">
        <v>2027</v>
      </c>
      <c r="G4" s="8" t="s">
        <v>2028</v>
      </c>
      <c r="H4" s="8" t="s">
        <v>2029</v>
      </c>
      <c r="I4" s="8" t="s">
        <v>2030</v>
      </c>
    </row>
    <row r="5" customFormat="false" ht="15" hidden="false" customHeight="false" outlineLevel="0" collapsed="false">
      <c r="A5" s="9" t="s">
        <v>2031</v>
      </c>
      <c r="B5" s="9" t="s">
        <v>59</v>
      </c>
      <c r="C5" s="9" t="s">
        <v>2024</v>
      </c>
      <c r="D5" s="9" t="s">
        <v>2032</v>
      </c>
      <c r="E5" s="9" t="s">
        <v>2033</v>
      </c>
      <c r="F5" s="9" t="s">
        <v>2027</v>
      </c>
      <c r="G5" s="9" t="s">
        <v>2034</v>
      </c>
      <c r="H5" s="9" t="s">
        <v>2035</v>
      </c>
      <c r="I5" s="9" t="s">
        <v>2036</v>
      </c>
    </row>
    <row r="6" customFormat="false" ht="15" hidden="false" customHeight="false" outlineLevel="0" collapsed="false">
      <c r="A6" s="8" t="s">
        <v>2037</v>
      </c>
      <c r="B6" s="8" t="s">
        <v>2023</v>
      </c>
      <c r="C6" s="8" t="s">
        <v>2038</v>
      </c>
      <c r="D6" s="8" t="s">
        <v>2039</v>
      </c>
      <c r="E6" s="8" t="s">
        <v>7</v>
      </c>
      <c r="F6" s="8" t="s">
        <v>2027</v>
      </c>
      <c r="G6" s="8" t="s">
        <v>42</v>
      </c>
      <c r="H6" s="8" t="s">
        <v>2040</v>
      </c>
      <c r="I6" s="8" t="s">
        <v>2041</v>
      </c>
    </row>
    <row r="7" customFormat="false" ht="15" hidden="false" customHeight="false" outlineLevel="0" collapsed="false">
      <c r="A7" s="9" t="s">
        <v>2042</v>
      </c>
      <c r="B7" s="9" t="s">
        <v>2023</v>
      </c>
      <c r="C7" s="9" t="s">
        <v>2043</v>
      </c>
      <c r="D7" s="9" t="s">
        <v>2039</v>
      </c>
      <c r="E7" s="9" t="s">
        <v>2044</v>
      </c>
      <c r="F7" s="9" t="s">
        <v>2027</v>
      </c>
      <c r="G7" s="9" t="s">
        <v>2034</v>
      </c>
      <c r="H7" s="9" t="s">
        <v>2045</v>
      </c>
      <c r="I7" s="9" t="s">
        <v>2046</v>
      </c>
    </row>
    <row r="8" customFormat="false" ht="15" hidden="false" customHeight="false" outlineLevel="0" collapsed="false">
      <c r="A8" s="8" t="s">
        <v>2047</v>
      </c>
      <c r="B8" s="8" t="s">
        <v>59</v>
      </c>
      <c r="C8" s="8" t="s">
        <v>2048</v>
      </c>
      <c r="D8" s="8" t="s">
        <v>2049</v>
      </c>
      <c r="E8" s="8" t="s">
        <v>6</v>
      </c>
      <c r="F8" s="8" t="s">
        <v>2027</v>
      </c>
      <c r="G8" s="8" t="s">
        <v>2050</v>
      </c>
      <c r="H8" s="8" t="s">
        <v>2051</v>
      </c>
      <c r="I8" s="8" t="s">
        <v>2052</v>
      </c>
    </row>
    <row r="9" customFormat="false" ht="15" hidden="false" customHeight="false" outlineLevel="0" collapsed="false">
      <c r="A9" s="9" t="s">
        <v>2053</v>
      </c>
      <c r="B9" s="9" t="s">
        <v>83</v>
      </c>
      <c r="C9" s="9" t="s">
        <v>2048</v>
      </c>
      <c r="D9" s="9" t="s">
        <v>2049</v>
      </c>
      <c r="E9" s="9" t="s">
        <v>3</v>
      </c>
      <c r="F9" s="9" t="s">
        <v>2027</v>
      </c>
      <c r="G9" s="9" t="s">
        <v>2050</v>
      </c>
      <c r="H9" s="9" t="s">
        <v>2054</v>
      </c>
      <c r="I9" s="9" t="s">
        <v>2055</v>
      </c>
    </row>
    <row r="10" customFormat="false" ht="15" hidden="false" customHeight="false" outlineLevel="0" collapsed="false">
      <c r="A10" s="8" t="s">
        <v>2056</v>
      </c>
      <c r="B10" s="8" t="s">
        <v>73</v>
      </c>
      <c r="C10" s="8" t="s">
        <v>2048</v>
      </c>
      <c r="D10" s="8" t="s">
        <v>2049</v>
      </c>
      <c r="E10" s="8" t="s">
        <v>7</v>
      </c>
      <c r="F10" s="8" t="s">
        <v>2027</v>
      </c>
      <c r="G10" s="8" t="s">
        <v>2050</v>
      </c>
      <c r="H10" s="8" t="s">
        <v>2057</v>
      </c>
      <c r="I10" s="8" t="s">
        <v>2058</v>
      </c>
    </row>
    <row r="11" customFormat="false" ht="15" hidden="false" customHeight="false" outlineLevel="0" collapsed="false">
      <c r="A11" s="9" t="s">
        <v>2059</v>
      </c>
      <c r="B11" s="9" t="s">
        <v>2023</v>
      </c>
      <c r="C11" s="9" t="s">
        <v>2060</v>
      </c>
      <c r="D11" s="9" t="s">
        <v>2039</v>
      </c>
      <c r="E11" s="9" t="s">
        <v>7</v>
      </c>
      <c r="F11" s="9" t="s">
        <v>2061</v>
      </c>
      <c r="G11" s="9" t="s">
        <v>2028</v>
      </c>
      <c r="H11" s="9" t="s">
        <v>2062</v>
      </c>
      <c r="I11" s="9" t="s">
        <v>2030</v>
      </c>
    </row>
    <row r="12" customFormat="false" ht="15" hidden="false" customHeight="false" outlineLevel="0" collapsed="false">
      <c r="A12" s="8" t="s">
        <v>2063</v>
      </c>
      <c r="B12" s="8" t="s">
        <v>62</v>
      </c>
      <c r="C12" s="8" t="s">
        <v>2064</v>
      </c>
      <c r="D12" s="8" t="s">
        <v>2039</v>
      </c>
      <c r="E12" s="8" t="s">
        <v>6</v>
      </c>
      <c r="F12" s="8" t="s">
        <v>2027</v>
      </c>
      <c r="G12" s="8" t="s">
        <v>2034</v>
      </c>
      <c r="H12" s="8" t="s">
        <v>2065</v>
      </c>
      <c r="I12" s="8" t="s">
        <v>2066</v>
      </c>
    </row>
    <row r="13" customFormat="false" ht="15" hidden="false" customHeight="false" outlineLevel="0" collapsed="false">
      <c r="A13" s="9" t="s">
        <v>2067</v>
      </c>
      <c r="B13" s="9" t="s">
        <v>62</v>
      </c>
      <c r="C13" s="9" t="s">
        <v>2068</v>
      </c>
      <c r="D13" s="9" t="s">
        <v>2025</v>
      </c>
      <c r="E13" s="9" t="s">
        <v>2026</v>
      </c>
      <c r="F13" s="9" t="s">
        <v>2061</v>
      </c>
      <c r="G13" s="9" t="s">
        <v>37</v>
      </c>
      <c r="H13" s="9" t="s">
        <v>2069</v>
      </c>
      <c r="I13" s="9" t="s">
        <v>2070</v>
      </c>
    </row>
    <row r="14" customFormat="false" ht="15" hidden="false" customHeight="false" outlineLevel="0" collapsed="false">
      <c r="A14" s="8" t="s">
        <v>2067</v>
      </c>
      <c r="B14" s="8" t="s">
        <v>2071</v>
      </c>
      <c r="C14" s="8" t="s">
        <v>2068</v>
      </c>
      <c r="D14" s="8" t="s">
        <v>2039</v>
      </c>
      <c r="E14" s="8" t="s">
        <v>2033</v>
      </c>
      <c r="F14" s="8" t="s">
        <v>2061</v>
      </c>
      <c r="G14" s="8" t="s">
        <v>37</v>
      </c>
      <c r="H14" s="8" t="s">
        <v>2072</v>
      </c>
      <c r="I14" s="8" t="s">
        <v>2073</v>
      </c>
    </row>
    <row r="15" customFormat="false" ht="15" hidden="false" customHeight="false" outlineLevel="0" collapsed="false">
      <c r="A15" s="9" t="s">
        <v>2074</v>
      </c>
      <c r="B15" s="9" t="s">
        <v>2023</v>
      </c>
      <c r="C15" s="9" t="s">
        <v>2075</v>
      </c>
      <c r="D15" s="9" t="s">
        <v>2039</v>
      </c>
      <c r="E15" s="9" t="s">
        <v>2033</v>
      </c>
      <c r="F15" s="9" t="s">
        <v>2027</v>
      </c>
      <c r="G15" s="9" t="s">
        <v>2034</v>
      </c>
      <c r="H15" s="9" t="s">
        <v>2076</v>
      </c>
      <c r="I15" s="9" t="s">
        <v>2030</v>
      </c>
    </row>
    <row r="16" customFormat="false" ht="15" hidden="false" customHeight="false" outlineLevel="0" collapsed="false">
      <c r="A16" s="8" t="s">
        <v>2077</v>
      </c>
      <c r="B16" s="8" t="s">
        <v>73</v>
      </c>
      <c r="C16" s="8" t="s">
        <v>2078</v>
      </c>
      <c r="D16" s="8" t="s">
        <v>2039</v>
      </c>
      <c r="E16" s="8" t="s">
        <v>2033</v>
      </c>
      <c r="F16" s="8" t="s">
        <v>2027</v>
      </c>
      <c r="G16" s="8" t="s">
        <v>2034</v>
      </c>
      <c r="H16" s="8" t="s">
        <v>2079</v>
      </c>
      <c r="I16" s="8" t="s">
        <v>2080</v>
      </c>
    </row>
    <row r="17" customFormat="false" ht="15" hidden="false" customHeight="false" outlineLevel="0" collapsed="false">
      <c r="A17" s="9" t="s">
        <v>2081</v>
      </c>
      <c r="B17" s="9" t="s">
        <v>93</v>
      </c>
      <c r="C17" s="9" t="s">
        <v>2082</v>
      </c>
      <c r="D17" s="9" t="s">
        <v>2049</v>
      </c>
      <c r="E17" s="9" t="s">
        <v>5</v>
      </c>
      <c r="F17" s="9" t="s">
        <v>2027</v>
      </c>
      <c r="G17" s="9" t="s">
        <v>2083</v>
      </c>
      <c r="H17" s="9" t="s">
        <v>2084</v>
      </c>
      <c r="I17" s="9" t="s">
        <v>2085</v>
      </c>
    </row>
    <row r="18" customFormat="false" ht="15" hidden="false" customHeight="false" outlineLevel="0" collapsed="false">
      <c r="A18" s="8" t="s">
        <v>2086</v>
      </c>
      <c r="B18" s="8" t="s">
        <v>88</v>
      </c>
      <c r="C18" s="8" t="s">
        <v>2038</v>
      </c>
      <c r="D18" s="8" t="s">
        <v>2039</v>
      </c>
      <c r="E18" s="8" t="s">
        <v>6</v>
      </c>
      <c r="F18" s="8" t="s">
        <v>2027</v>
      </c>
      <c r="G18" s="8" t="s">
        <v>42</v>
      </c>
      <c r="H18" s="8" t="s">
        <v>2087</v>
      </c>
      <c r="I18" s="8" t="s">
        <v>2088</v>
      </c>
    </row>
    <row r="19" customFormat="false" ht="15" hidden="false" customHeight="false" outlineLevel="0" collapsed="false">
      <c r="A19" s="9" t="s">
        <v>2089</v>
      </c>
      <c r="B19" s="9" t="s">
        <v>89</v>
      </c>
      <c r="C19" s="9" t="s">
        <v>2024</v>
      </c>
      <c r="D19" s="9" t="s">
        <v>2090</v>
      </c>
      <c r="E19" s="9" t="s">
        <v>7</v>
      </c>
      <c r="F19" s="9" t="s">
        <v>2061</v>
      </c>
      <c r="G19" s="9" t="s">
        <v>2028</v>
      </c>
      <c r="H19" s="9" t="s">
        <v>2091</v>
      </c>
      <c r="I19" s="9" t="s">
        <v>2092</v>
      </c>
    </row>
    <row r="20" customFormat="false" ht="15" hidden="false" customHeight="false" outlineLevel="0" collapsed="false">
      <c r="A20" s="8" t="s">
        <v>2093</v>
      </c>
      <c r="B20" s="8" t="s">
        <v>2023</v>
      </c>
      <c r="C20" s="8" t="s">
        <v>230</v>
      </c>
      <c r="D20" s="8" t="s">
        <v>2025</v>
      </c>
      <c r="E20" s="8" t="s">
        <v>2026</v>
      </c>
      <c r="F20" s="8" t="s">
        <v>2027</v>
      </c>
      <c r="G20" s="8" t="s">
        <v>2034</v>
      </c>
      <c r="H20" s="8" t="s">
        <v>2094</v>
      </c>
      <c r="I20" s="8" t="s">
        <v>2030</v>
      </c>
    </row>
    <row r="21" customFormat="false" ht="15" hidden="false" customHeight="false" outlineLevel="0" collapsed="false">
      <c r="A21" s="9" t="s">
        <v>2095</v>
      </c>
      <c r="B21" s="9" t="s">
        <v>59</v>
      </c>
      <c r="C21" s="9" t="s">
        <v>230</v>
      </c>
      <c r="D21" s="9" t="s">
        <v>2039</v>
      </c>
      <c r="E21" s="9" t="s">
        <v>7</v>
      </c>
      <c r="F21" s="9" t="s">
        <v>2027</v>
      </c>
      <c r="G21" s="9" t="s">
        <v>2034</v>
      </c>
      <c r="H21" s="9" t="s">
        <v>2096</v>
      </c>
      <c r="I21" s="9" t="s">
        <v>2097</v>
      </c>
    </row>
    <row r="22" customFormat="false" ht="15" hidden="false" customHeight="false" outlineLevel="0" collapsed="false">
      <c r="A22" s="8" t="s">
        <v>2098</v>
      </c>
      <c r="B22" s="8" t="s">
        <v>78</v>
      </c>
      <c r="C22" s="8" t="s">
        <v>2038</v>
      </c>
      <c r="D22" s="8" t="s">
        <v>2039</v>
      </c>
      <c r="E22" s="8" t="s">
        <v>7</v>
      </c>
      <c r="F22" s="8" t="s">
        <v>2027</v>
      </c>
      <c r="G22" s="8" t="s">
        <v>42</v>
      </c>
      <c r="H22" s="8" t="s">
        <v>2099</v>
      </c>
      <c r="I22" s="8" t="s">
        <v>2100</v>
      </c>
    </row>
    <row r="23" customFormat="false" ht="15" hidden="false" customHeight="false" outlineLevel="0" collapsed="false">
      <c r="A23" s="9" t="s">
        <v>2101</v>
      </c>
      <c r="B23" s="9" t="s">
        <v>70</v>
      </c>
      <c r="C23" s="9" t="s">
        <v>2038</v>
      </c>
      <c r="D23" s="9" t="s">
        <v>2039</v>
      </c>
      <c r="E23" s="9" t="s">
        <v>6</v>
      </c>
      <c r="F23" s="9" t="s">
        <v>2061</v>
      </c>
      <c r="G23" s="9" t="s">
        <v>42</v>
      </c>
      <c r="H23" s="9" t="s">
        <v>2102</v>
      </c>
      <c r="I23" s="9" t="s">
        <v>2103</v>
      </c>
    </row>
    <row r="24" customFormat="false" ht="15" hidden="false" customHeight="false" outlineLevel="0" collapsed="false">
      <c r="A24" s="8" t="s">
        <v>2104</v>
      </c>
      <c r="B24" s="8" t="s">
        <v>71</v>
      </c>
      <c r="C24" s="8" t="s">
        <v>2038</v>
      </c>
      <c r="D24" s="8" t="s">
        <v>2039</v>
      </c>
      <c r="E24" s="8" t="s">
        <v>6</v>
      </c>
      <c r="F24" s="8" t="s">
        <v>2027</v>
      </c>
      <c r="G24" s="8" t="s">
        <v>42</v>
      </c>
      <c r="H24" s="8" t="s">
        <v>2105</v>
      </c>
      <c r="I24" s="8" t="s">
        <v>2106</v>
      </c>
    </row>
    <row r="25" customFormat="false" ht="15" hidden="false" customHeight="false" outlineLevel="0" collapsed="false">
      <c r="A25" s="9" t="s">
        <v>2107</v>
      </c>
      <c r="B25" s="9" t="s">
        <v>84</v>
      </c>
      <c r="C25" s="9" t="s">
        <v>2108</v>
      </c>
      <c r="D25" s="9" t="s">
        <v>2039</v>
      </c>
      <c r="E25" s="9" t="s">
        <v>2109</v>
      </c>
      <c r="F25" s="9" t="s">
        <v>2027</v>
      </c>
      <c r="G25" s="9" t="s">
        <v>2110</v>
      </c>
      <c r="H25" s="9" t="s">
        <v>2111</v>
      </c>
      <c r="I25" s="9" t="s">
        <v>2112</v>
      </c>
    </row>
    <row r="26" customFormat="false" ht="15" hidden="false" customHeight="false" outlineLevel="0" collapsed="false">
      <c r="A26" s="8" t="s">
        <v>2113</v>
      </c>
      <c r="B26" s="8" t="s">
        <v>85</v>
      </c>
      <c r="C26" s="8" t="s">
        <v>2114</v>
      </c>
      <c r="D26" s="8" t="s">
        <v>2049</v>
      </c>
      <c r="E26" s="8" t="s">
        <v>6</v>
      </c>
      <c r="F26" s="8" t="s">
        <v>2061</v>
      </c>
      <c r="G26" s="8" t="s">
        <v>2034</v>
      </c>
      <c r="H26" s="8" t="s">
        <v>2115</v>
      </c>
      <c r="I26" s="8" t="s">
        <v>2116</v>
      </c>
    </row>
    <row r="27" customFormat="false" ht="15" hidden="false" customHeight="false" outlineLevel="0" collapsed="false">
      <c r="A27" s="9" t="s">
        <v>2117</v>
      </c>
      <c r="B27" s="9" t="s">
        <v>94</v>
      </c>
      <c r="C27" s="9" t="s">
        <v>2118</v>
      </c>
      <c r="D27" s="9" t="s">
        <v>2039</v>
      </c>
      <c r="E27" s="9" t="s">
        <v>5</v>
      </c>
      <c r="F27" s="9" t="s">
        <v>2027</v>
      </c>
      <c r="G27" s="9" t="s">
        <v>2050</v>
      </c>
      <c r="H27" s="9" t="s">
        <v>2119</v>
      </c>
      <c r="I27" s="9" t="s">
        <v>2120</v>
      </c>
    </row>
    <row r="28" customFormat="false" ht="15" hidden="false" customHeight="false" outlineLevel="0" collapsed="false">
      <c r="A28" s="8" t="s">
        <v>2121</v>
      </c>
      <c r="B28" s="8" t="s">
        <v>79</v>
      </c>
      <c r="C28" s="8" t="s">
        <v>2082</v>
      </c>
      <c r="D28" s="8" t="s">
        <v>2039</v>
      </c>
      <c r="E28" s="8" t="s">
        <v>4</v>
      </c>
      <c r="F28" s="8" t="s">
        <v>2027</v>
      </c>
      <c r="G28" s="8" t="s">
        <v>38</v>
      </c>
      <c r="H28" s="8" t="s">
        <v>2122</v>
      </c>
      <c r="I28" s="8" t="s">
        <v>2123</v>
      </c>
    </row>
    <row r="29" customFormat="false" ht="15" hidden="false" customHeight="false" outlineLevel="0" collapsed="false">
      <c r="A29" s="9" t="s">
        <v>2124</v>
      </c>
      <c r="B29" s="9" t="s">
        <v>77</v>
      </c>
      <c r="C29" s="9" t="s">
        <v>2125</v>
      </c>
      <c r="D29" s="9" t="s">
        <v>2039</v>
      </c>
      <c r="E29" s="9" t="s">
        <v>2126</v>
      </c>
      <c r="F29" s="9" t="s">
        <v>2061</v>
      </c>
      <c r="G29" s="9" t="s">
        <v>37</v>
      </c>
      <c r="H29" s="9" t="s">
        <v>2127</v>
      </c>
      <c r="I29" s="9" t="s">
        <v>2128</v>
      </c>
    </row>
    <row r="30" customFormat="false" ht="15" hidden="false" customHeight="false" outlineLevel="0" collapsed="false">
      <c r="A30" s="8" t="s">
        <v>2129</v>
      </c>
      <c r="B30" s="8" t="s">
        <v>80</v>
      </c>
      <c r="C30" s="8" t="s">
        <v>2038</v>
      </c>
      <c r="D30" s="8" t="s">
        <v>2039</v>
      </c>
      <c r="E30" s="8" t="s">
        <v>6</v>
      </c>
      <c r="F30" s="8" t="s">
        <v>2061</v>
      </c>
      <c r="G30" s="8" t="s">
        <v>42</v>
      </c>
      <c r="H30" s="8" t="s">
        <v>2130</v>
      </c>
      <c r="I30" s="8" t="s">
        <v>2131</v>
      </c>
    </row>
    <row r="31" customFormat="false" ht="15" hidden="false" customHeight="false" outlineLevel="0" collapsed="false">
      <c r="A31" s="9" t="s">
        <v>2132</v>
      </c>
      <c r="B31" s="9" t="s">
        <v>97</v>
      </c>
      <c r="C31" s="9" t="s">
        <v>2118</v>
      </c>
      <c r="D31" s="9" t="s">
        <v>2039</v>
      </c>
      <c r="E31" s="9" t="s">
        <v>5</v>
      </c>
      <c r="F31" s="9" t="s">
        <v>2061</v>
      </c>
      <c r="G31" s="9" t="s">
        <v>2050</v>
      </c>
      <c r="H31" s="9" t="s">
        <v>2133</v>
      </c>
      <c r="I31" s="9" t="s">
        <v>2134</v>
      </c>
    </row>
    <row r="32" customFormat="false" ht="15" hidden="false" customHeight="false" outlineLevel="0" collapsed="false">
      <c r="A32" s="8" t="s">
        <v>2135</v>
      </c>
      <c r="B32" s="8" t="s">
        <v>96</v>
      </c>
      <c r="C32" s="8" t="s">
        <v>2136</v>
      </c>
      <c r="D32" s="8" t="s">
        <v>2137</v>
      </c>
      <c r="E32" s="8" t="s">
        <v>2033</v>
      </c>
      <c r="F32" s="8" t="s">
        <v>2061</v>
      </c>
      <c r="G32" s="8" t="s">
        <v>2034</v>
      </c>
      <c r="H32" s="8" t="s">
        <v>2138</v>
      </c>
      <c r="I32" s="8" t="s">
        <v>2139</v>
      </c>
    </row>
    <row r="33" customFormat="false" ht="15" hidden="false" customHeight="false" outlineLevel="0" collapsed="false">
      <c r="A33" s="9" t="s">
        <v>2140</v>
      </c>
      <c r="B33" s="9" t="s">
        <v>91</v>
      </c>
      <c r="C33" s="9" t="s">
        <v>2024</v>
      </c>
      <c r="D33" s="9" t="s">
        <v>2049</v>
      </c>
      <c r="E33" s="9" t="s">
        <v>4</v>
      </c>
      <c r="F33" s="9" t="s">
        <v>2061</v>
      </c>
      <c r="G33" s="9" t="s">
        <v>2028</v>
      </c>
      <c r="H33" s="9" t="s">
        <v>2141</v>
      </c>
      <c r="I33" s="9" t="s">
        <v>2142</v>
      </c>
    </row>
    <row r="34" customFormat="false" ht="15" hidden="false" customHeight="false" outlineLevel="0" collapsed="false">
      <c r="A34" s="8" t="s">
        <v>2143</v>
      </c>
      <c r="B34" s="8" t="s">
        <v>59</v>
      </c>
      <c r="C34" s="8" t="s">
        <v>2043</v>
      </c>
      <c r="D34" s="8" t="s">
        <v>2039</v>
      </c>
      <c r="E34" s="8" t="s">
        <v>6</v>
      </c>
      <c r="F34" s="8" t="s">
        <v>2061</v>
      </c>
      <c r="G34" s="8" t="s">
        <v>2034</v>
      </c>
      <c r="H34" s="8" t="s">
        <v>2144</v>
      </c>
      <c r="I34" s="8" t="s">
        <v>2145</v>
      </c>
    </row>
    <row r="35" customFormat="false" ht="15" hidden="false" customHeight="false" outlineLevel="0" collapsed="false">
      <c r="A35" s="9" t="s">
        <v>2146</v>
      </c>
      <c r="B35" s="9" t="s">
        <v>2023</v>
      </c>
      <c r="C35" s="9" t="s">
        <v>2068</v>
      </c>
      <c r="D35" s="9" t="s">
        <v>2025</v>
      </c>
      <c r="E35" s="9" t="s">
        <v>2026</v>
      </c>
      <c r="F35" s="9" t="s">
        <v>2061</v>
      </c>
      <c r="G35" s="9" t="s">
        <v>37</v>
      </c>
      <c r="H35" s="9" t="s">
        <v>2147</v>
      </c>
      <c r="I35" s="9" t="s">
        <v>2030</v>
      </c>
    </row>
    <row r="36" customFormat="false" ht="15" hidden="false" customHeight="false" outlineLevel="0" collapsed="false">
      <c r="A36" s="8" t="s">
        <v>2148</v>
      </c>
      <c r="B36" s="8" t="s">
        <v>83</v>
      </c>
      <c r="C36" s="8" t="s">
        <v>2024</v>
      </c>
      <c r="D36" s="8" t="s">
        <v>2049</v>
      </c>
      <c r="E36" s="8" t="s">
        <v>6</v>
      </c>
      <c r="F36" s="8" t="s">
        <v>2027</v>
      </c>
      <c r="G36" s="8" t="s">
        <v>2034</v>
      </c>
      <c r="H36" s="8" t="s">
        <v>2149</v>
      </c>
      <c r="I36" s="8" t="s">
        <v>2150</v>
      </c>
    </row>
    <row r="37" customFormat="false" ht="15" hidden="false" customHeight="false" outlineLevel="0" collapsed="false">
      <c r="A37" s="9" t="s">
        <v>2151</v>
      </c>
      <c r="B37" s="9" t="s">
        <v>130</v>
      </c>
      <c r="C37" s="9" t="s">
        <v>2038</v>
      </c>
      <c r="D37" s="9" t="s">
        <v>2039</v>
      </c>
      <c r="E37" s="9" t="s">
        <v>6</v>
      </c>
      <c r="F37" s="9" t="s">
        <v>2027</v>
      </c>
      <c r="G37" s="9" t="s">
        <v>42</v>
      </c>
      <c r="H37" s="9" t="s">
        <v>2152</v>
      </c>
      <c r="I37" s="9" t="s">
        <v>2153</v>
      </c>
    </row>
    <row r="38" customFormat="false" ht="15" hidden="false" customHeight="false" outlineLevel="0" collapsed="false">
      <c r="A38" s="8" t="s">
        <v>2154</v>
      </c>
      <c r="B38" s="8" t="s">
        <v>60</v>
      </c>
      <c r="C38" s="8" t="s">
        <v>2024</v>
      </c>
      <c r="D38" s="8" t="s">
        <v>2025</v>
      </c>
      <c r="E38" s="8" t="s">
        <v>2026</v>
      </c>
      <c r="F38" s="8" t="s">
        <v>2061</v>
      </c>
      <c r="G38" s="8" t="s">
        <v>2028</v>
      </c>
      <c r="H38" s="8" t="s">
        <v>2155</v>
      </c>
      <c r="I38" s="8" t="s">
        <v>2156</v>
      </c>
    </row>
    <row r="39" customFormat="false" ht="15" hidden="false" customHeight="false" outlineLevel="0" collapsed="false">
      <c r="A39" s="9" t="s">
        <v>2157</v>
      </c>
      <c r="B39" s="9" t="s">
        <v>2023</v>
      </c>
      <c r="C39" s="9" t="s">
        <v>2048</v>
      </c>
      <c r="D39" s="9" t="s">
        <v>2158</v>
      </c>
      <c r="E39" s="9" t="s">
        <v>2033</v>
      </c>
      <c r="F39" s="9" t="s">
        <v>2027</v>
      </c>
      <c r="G39" s="9" t="s">
        <v>2050</v>
      </c>
      <c r="H39" s="9" t="s">
        <v>2159</v>
      </c>
      <c r="I39" s="9" t="s">
        <v>2160</v>
      </c>
    </row>
    <row r="40" customFormat="false" ht="15" hidden="false" customHeight="false" outlineLevel="0" collapsed="false">
      <c r="A40" s="8" t="s">
        <v>2161</v>
      </c>
      <c r="B40" s="8" t="s">
        <v>67</v>
      </c>
      <c r="C40" s="8" t="s">
        <v>2162</v>
      </c>
      <c r="D40" s="8" t="s">
        <v>2039</v>
      </c>
      <c r="E40" s="8" t="s">
        <v>4</v>
      </c>
      <c r="F40" s="8" t="s">
        <v>2061</v>
      </c>
      <c r="G40" s="8" t="s">
        <v>42</v>
      </c>
      <c r="H40" s="8" t="s">
        <v>2163</v>
      </c>
      <c r="I40" s="8" t="s">
        <v>2164</v>
      </c>
    </row>
    <row r="41" customFormat="false" ht="15" hidden="false" customHeight="false" outlineLevel="0" collapsed="false">
      <c r="A41" s="9" t="s">
        <v>2165</v>
      </c>
      <c r="B41" s="9" t="s">
        <v>86</v>
      </c>
      <c r="C41" s="9" t="s">
        <v>2108</v>
      </c>
      <c r="D41" s="9" t="s">
        <v>2137</v>
      </c>
      <c r="E41" s="9" t="s">
        <v>2033</v>
      </c>
      <c r="F41" s="9" t="s">
        <v>2061</v>
      </c>
      <c r="G41" s="9" t="s">
        <v>2110</v>
      </c>
      <c r="H41" s="9" t="s">
        <v>2166</v>
      </c>
      <c r="I41" s="9" t="s">
        <v>2167</v>
      </c>
    </row>
    <row r="42" customFormat="false" ht="15" hidden="false" customHeight="false" outlineLevel="0" collapsed="false">
      <c r="A42" s="8" t="s">
        <v>2168</v>
      </c>
      <c r="B42" s="8" t="s">
        <v>197</v>
      </c>
      <c r="C42" s="8" t="s">
        <v>2108</v>
      </c>
      <c r="D42" s="8" t="s">
        <v>2039</v>
      </c>
      <c r="E42" s="8" t="s">
        <v>6</v>
      </c>
      <c r="F42" s="8" t="s">
        <v>2061</v>
      </c>
      <c r="G42" s="8" t="s">
        <v>2034</v>
      </c>
      <c r="H42" s="8" t="s">
        <v>2169</v>
      </c>
      <c r="I42" s="8" t="s">
        <v>2170</v>
      </c>
    </row>
    <row r="43" customFormat="false" ht="15" hidden="false" customHeight="false" outlineLevel="0" collapsed="false">
      <c r="A43" s="9" t="s">
        <v>2171</v>
      </c>
      <c r="B43" s="9" t="s">
        <v>81</v>
      </c>
      <c r="C43" s="9" t="s">
        <v>2050</v>
      </c>
      <c r="D43" s="9" t="s">
        <v>2039</v>
      </c>
      <c r="E43" s="9" t="s">
        <v>7</v>
      </c>
      <c r="F43" s="9" t="s">
        <v>2061</v>
      </c>
      <c r="G43" s="9" t="s">
        <v>2050</v>
      </c>
      <c r="H43" s="9" t="s">
        <v>2172</v>
      </c>
      <c r="I43" s="9" t="s">
        <v>2173</v>
      </c>
    </row>
    <row r="44" customFormat="false" ht="15" hidden="false" customHeight="false" outlineLevel="0" collapsed="false">
      <c r="A44" s="8" t="s">
        <v>2174</v>
      </c>
      <c r="B44" s="8" t="s">
        <v>2023</v>
      </c>
      <c r="C44" s="8" t="s">
        <v>2108</v>
      </c>
      <c r="D44" s="8" t="s">
        <v>2090</v>
      </c>
      <c r="E44" s="8" t="s">
        <v>2026</v>
      </c>
      <c r="F44" s="8" t="s">
        <v>2061</v>
      </c>
      <c r="G44" s="8" t="s">
        <v>38</v>
      </c>
      <c r="H44" s="8" t="s">
        <v>2175</v>
      </c>
      <c r="I44" s="8" t="s">
        <v>2176</v>
      </c>
    </row>
    <row r="45" customFormat="false" ht="15" hidden="false" customHeight="false" outlineLevel="0" collapsed="false">
      <c r="A45" s="9" t="s">
        <v>2177</v>
      </c>
      <c r="B45" s="9" t="s">
        <v>64</v>
      </c>
      <c r="C45" s="9" t="s">
        <v>2108</v>
      </c>
      <c r="D45" s="9" t="s">
        <v>2025</v>
      </c>
      <c r="E45" s="9" t="s">
        <v>7</v>
      </c>
      <c r="F45" s="9" t="s">
        <v>2027</v>
      </c>
      <c r="G45" s="9" t="s">
        <v>2178</v>
      </c>
      <c r="H45" s="9" t="s">
        <v>2179</v>
      </c>
      <c r="I45" s="9" t="s">
        <v>2180</v>
      </c>
    </row>
    <row r="46" customFormat="false" ht="15" hidden="false" customHeight="false" outlineLevel="0" collapsed="false">
      <c r="A46" s="8" t="s">
        <v>2181</v>
      </c>
      <c r="B46" s="8" t="s">
        <v>60</v>
      </c>
      <c r="C46" s="8" t="s">
        <v>230</v>
      </c>
      <c r="D46" s="8" t="s">
        <v>2182</v>
      </c>
      <c r="E46" s="8" t="s">
        <v>2026</v>
      </c>
      <c r="F46" s="8" t="s">
        <v>2027</v>
      </c>
      <c r="G46" s="8" t="s">
        <v>2183</v>
      </c>
      <c r="H46" s="8" t="s">
        <v>2184</v>
      </c>
      <c r="I46" s="8" t="s">
        <v>2185</v>
      </c>
    </row>
    <row r="47" customFormat="false" ht="15" hidden="false" customHeight="false" outlineLevel="0" collapsed="false">
      <c r="A47" s="9" t="s">
        <v>2186</v>
      </c>
      <c r="B47" s="9" t="s">
        <v>70</v>
      </c>
      <c r="C47" s="9" t="s">
        <v>2043</v>
      </c>
      <c r="D47" s="9" t="s">
        <v>2025</v>
      </c>
      <c r="E47" s="9" t="s">
        <v>2026</v>
      </c>
      <c r="F47" s="9" t="s">
        <v>2061</v>
      </c>
      <c r="G47" s="9" t="s">
        <v>41</v>
      </c>
      <c r="H47" s="9" t="s">
        <v>2187</v>
      </c>
      <c r="I47" s="9" t="s">
        <v>2188</v>
      </c>
    </row>
    <row r="48" customFormat="false" ht="15" hidden="false" customHeight="false" outlineLevel="0" collapsed="false">
      <c r="A48" s="8" t="s">
        <v>2189</v>
      </c>
      <c r="B48" s="8" t="s">
        <v>93</v>
      </c>
      <c r="C48" s="8" t="s">
        <v>2064</v>
      </c>
      <c r="D48" s="8" t="s">
        <v>2190</v>
      </c>
      <c r="E48" s="8" t="s">
        <v>2033</v>
      </c>
      <c r="F48" s="8" t="s">
        <v>2061</v>
      </c>
      <c r="G48" s="8" t="s">
        <v>42</v>
      </c>
      <c r="H48" s="8" t="s">
        <v>2191</v>
      </c>
      <c r="I48" s="8" t="s">
        <v>2192</v>
      </c>
    </row>
    <row r="49" customFormat="false" ht="15" hidden="false" customHeight="false" outlineLevel="0" collapsed="false">
      <c r="A49" s="9" t="s">
        <v>2193</v>
      </c>
      <c r="B49" s="9" t="s">
        <v>64</v>
      </c>
      <c r="C49" s="9" t="s">
        <v>2038</v>
      </c>
      <c r="D49" s="9" t="s">
        <v>2032</v>
      </c>
      <c r="E49" s="9" t="s">
        <v>2194</v>
      </c>
      <c r="F49" s="9" t="s">
        <v>2195</v>
      </c>
      <c r="G49" s="9" t="s">
        <v>2196</v>
      </c>
      <c r="H49" s="9" t="s">
        <v>2197</v>
      </c>
      <c r="I49" s="9" t="s">
        <v>2180</v>
      </c>
    </row>
    <row r="50" customFormat="false" ht="15" hidden="false" customHeight="false" outlineLevel="0" collapsed="false">
      <c r="A50" s="8" t="s">
        <v>2198</v>
      </c>
      <c r="B50" s="8" t="s">
        <v>78</v>
      </c>
      <c r="C50" s="8" t="s">
        <v>2075</v>
      </c>
      <c r="D50" s="8" t="s">
        <v>2190</v>
      </c>
      <c r="E50" s="8" t="s">
        <v>7</v>
      </c>
      <c r="F50" s="8" t="s">
        <v>2061</v>
      </c>
      <c r="G50" s="8" t="s">
        <v>2199</v>
      </c>
      <c r="H50" s="8" t="s">
        <v>2200</v>
      </c>
      <c r="I50" s="8" t="s">
        <v>2201</v>
      </c>
    </row>
    <row r="51" customFormat="false" ht="15" hidden="false" customHeight="false" outlineLevel="0" collapsed="false">
      <c r="A51" s="9" t="s">
        <v>2202</v>
      </c>
      <c r="B51" s="9" t="s">
        <v>77</v>
      </c>
      <c r="C51" s="9" t="s">
        <v>2024</v>
      </c>
      <c r="D51" s="9" t="s">
        <v>2025</v>
      </c>
      <c r="E51" s="9" t="s">
        <v>2194</v>
      </c>
      <c r="F51" s="9" t="s">
        <v>2027</v>
      </c>
      <c r="G51" s="9" t="s">
        <v>2203</v>
      </c>
      <c r="H51" s="9" t="s">
        <v>2204</v>
      </c>
      <c r="I51" s="9" t="s">
        <v>2205</v>
      </c>
    </row>
    <row r="52" customFormat="false" ht="15" hidden="false" customHeight="false" outlineLevel="0" collapsed="false">
      <c r="A52" s="8" t="s">
        <v>2206</v>
      </c>
      <c r="B52" s="8" t="s">
        <v>64</v>
      </c>
      <c r="C52" s="8" t="s">
        <v>2078</v>
      </c>
      <c r="D52" s="8" t="s">
        <v>2039</v>
      </c>
      <c r="E52" s="8" t="s">
        <v>7</v>
      </c>
      <c r="F52" s="8" t="s">
        <v>2027</v>
      </c>
      <c r="G52" s="8" t="s">
        <v>42</v>
      </c>
      <c r="H52" s="8" t="s">
        <v>2207</v>
      </c>
      <c r="I52" s="8" t="s">
        <v>2180</v>
      </c>
    </row>
    <row r="53" customFormat="false" ht="15" hidden="false" customHeight="false" outlineLevel="0" collapsed="false">
      <c r="A53" s="9" t="s">
        <v>2208</v>
      </c>
      <c r="B53" s="9" t="s">
        <v>94</v>
      </c>
      <c r="C53" s="9" t="s">
        <v>2075</v>
      </c>
      <c r="D53" s="9" t="s">
        <v>2025</v>
      </c>
      <c r="E53" s="9" t="s">
        <v>5</v>
      </c>
      <c r="F53" s="9" t="s">
        <v>2061</v>
      </c>
      <c r="G53" s="9" t="s">
        <v>2209</v>
      </c>
      <c r="H53" s="9" t="s">
        <v>2210</v>
      </c>
      <c r="I53" s="9" t="s">
        <v>2211</v>
      </c>
    </row>
    <row r="54" customFormat="false" ht="15" hidden="false" customHeight="false" outlineLevel="0" collapsed="false">
      <c r="A54" s="8" t="s">
        <v>2212</v>
      </c>
      <c r="B54" s="8" t="s">
        <v>2071</v>
      </c>
      <c r="C54" s="8" t="s">
        <v>2108</v>
      </c>
      <c r="D54" s="8" t="s">
        <v>2190</v>
      </c>
      <c r="E54" s="8" t="s">
        <v>2026</v>
      </c>
      <c r="F54" s="8" t="s">
        <v>2061</v>
      </c>
      <c r="G54" s="8" t="s">
        <v>112</v>
      </c>
      <c r="H54" s="8" t="s">
        <v>2213</v>
      </c>
      <c r="I54" s="8" t="s">
        <v>2214</v>
      </c>
    </row>
    <row r="55" customFormat="false" ht="15" hidden="false" customHeight="false" outlineLevel="0" collapsed="false">
      <c r="A55" s="9" t="s">
        <v>2215</v>
      </c>
      <c r="B55" s="9" t="s">
        <v>93</v>
      </c>
      <c r="C55" s="9" t="s">
        <v>2075</v>
      </c>
      <c r="D55" s="9" t="s">
        <v>2039</v>
      </c>
      <c r="E55" s="9" t="s">
        <v>2033</v>
      </c>
      <c r="F55" s="9" t="s">
        <v>2195</v>
      </c>
      <c r="G55" s="9" t="s">
        <v>2216</v>
      </c>
      <c r="H55" s="9" t="s">
        <v>2217</v>
      </c>
      <c r="I55" s="9" t="s">
        <v>2192</v>
      </c>
    </row>
    <row r="56" customFormat="false" ht="15" hidden="false" customHeight="false" outlineLevel="0" collapsed="false">
      <c r="A56" s="8" t="s">
        <v>2218</v>
      </c>
      <c r="B56" s="8" t="s">
        <v>88</v>
      </c>
      <c r="C56" s="8" t="s">
        <v>2108</v>
      </c>
      <c r="D56" s="8" t="s">
        <v>2039</v>
      </c>
      <c r="E56" s="8" t="s">
        <v>7</v>
      </c>
      <c r="F56" s="8" t="s">
        <v>2061</v>
      </c>
      <c r="G56" s="8" t="s">
        <v>2219</v>
      </c>
      <c r="H56" s="8" t="s">
        <v>2220</v>
      </c>
      <c r="I56" s="8" t="s">
        <v>2221</v>
      </c>
    </row>
    <row r="57" customFormat="false" ht="15" hidden="false" customHeight="false" outlineLevel="0" collapsed="false">
      <c r="A57" s="9" t="s">
        <v>2222</v>
      </c>
      <c r="B57" s="9" t="s">
        <v>70</v>
      </c>
      <c r="C57" s="9" t="s">
        <v>2078</v>
      </c>
      <c r="D57" s="9" t="s">
        <v>2223</v>
      </c>
      <c r="E57" s="9" t="s">
        <v>2194</v>
      </c>
      <c r="F57" s="9" t="s">
        <v>2027</v>
      </c>
      <c r="G57" s="9" t="s">
        <v>2224</v>
      </c>
      <c r="H57" s="9" t="s">
        <v>2225</v>
      </c>
      <c r="I57" s="9" t="s">
        <v>2188</v>
      </c>
    </row>
    <row r="58" customFormat="false" ht="15" hidden="false" customHeight="false" outlineLevel="0" collapsed="false">
      <c r="A58" s="8" t="s">
        <v>2226</v>
      </c>
      <c r="B58" s="8" t="s">
        <v>84</v>
      </c>
      <c r="C58" s="8" t="s">
        <v>2108</v>
      </c>
      <c r="D58" s="8" t="s">
        <v>2190</v>
      </c>
      <c r="E58" s="8" t="s">
        <v>2194</v>
      </c>
      <c r="F58" s="8" t="s">
        <v>2061</v>
      </c>
      <c r="G58" s="8" t="s">
        <v>38</v>
      </c>
      <c r="H58" s="8" t="s">
        <v>2227</v>
      </c>
      <c r="I58" s="8" t="s">
        <v>2228</v>
      </c>
    </row>
    <row r="59" customFormat="false" ht="15" hidden="false" customHeight="false" outlineLevel="0" collapsed="false">
      <c r="A59" s="9" t="s">
        <v>2229</v>
      </c>
      <c r="B59" s="9" t="s">
        <v>94</v>
      </c>
      <c r="C59" s="9" t="s">
        <v>230</v>
      </c>
      <c r="D59" s="9" t="s">
        <v>2039</v>
      </c>
      <c r="E59" s="9" t="s">
        <v>6</v>
      </c>
      <c r="F59" s="9" t="s">
        <v>2061</v>
      </c>
      <c r="G59" s="9" t="s">
        <v>2230</v>
      </c>
      <c r="H59" s="9" t="s">
        <v>2231</v>
      </c>
      <c r="I59" s="9" t="s">
        <v>2211</v>
      </c>
    </row>
    <row r="60" customFormat="false" ht="15" hidden="false" customHeight="false" outlineLevel="0" collapsed="false">
      <c r="A60" s="8" t="s">
        <v>2232</v>
      </c>
      <c r="B60" s="8" t="s">
        <v>70</v>
      </c>
      <c r="C60" s="8" t="s">
        <v>2078</v>
      </c>
      <c r="D60" s="8" t="s">
        <v>2090</v>
      </c>
      <c r="E60" s="8" t="s">
        <v>6</v>
      </c>
      <c r="F60" s="8" t="s">
        <v>2027</v>
      </c>
      <c r="G60" s="8" t="s">
        <v>36</v>
      </c>
      <c r="H60" s="8" t="s">
        <v>2225</v>
      </c>
      <c r="I60" s="8" t="s">
        <v>2188</v>
      </c>
    </row>
    <row r="61" customFormat="false" ht="15" hidden="false" customHeight="false" outlineLevel="0" collapsed="false">
      <c r="A61" s="9" t="s">
        <v>2233</v>
      </c>
      <c r="B61" s="9" t="s">
        <v>84</v>
      </c>
      <c r="C61" s="9" t="s">
        <v>2043</v>
      </c>
      <c r="D61" s="9" t="s">
        <v>2039</v>
      </c>
      <c r="E61" s="9" t="s">
        <v>6</v>
      </c>
      <c r="F61" s="9" t="s">
        <v>2027</v>
      </c>
      <c r="G61" s="9" t="s">
        <v>2234</v>
      </c>
      <c r="H61" s="9" t="s">
        <v>2235</v>
      </c>
      <c r="I61" s="9" t="s">
        <v>2228</v>
      </c>
    </row>
    <row r="62" customFormat="false" ht="15" hidden="false" customHeight="false" outlineLevel="0" collapsed="false">
      <c r="A62" s="8" t="s">
        <v>2236</v>
      </c>
      <c r="B62" s="8" t="s">
        <v>59</v>
      </c>
      <c r="C62" s="8" t="s">
        <v>2064</v>
      </c>
      <c r="D62" s="8" t="s">
        <v>2090</v>
      </c>
      <c r="E62" s="8" t="s">
        <v>2194</v>
      </c>
      <c r="F62" s="8" t="s">
        <v>2061</v>
      </c>
      <c r="G62" s="8" t="s">
        <v>2237</v>
      </c>
      <c r="H62" s="8" t="s">
        <v>2238</v>
      </c>
      <c r="I62" s="8" t="s">
        <v>2239</v>
      </c>
    </row>
    <row r="63" customFormat="false" ht="15" hidden="false" customHeight="false" outlineLevel="0" collapsed="false">
      <c r="A63" s="9" t="s">
        <v>2240</v>
      </c>
      <c r="B63" s="9" t="s">
        <v>93</v>
      </c>
      <c r="C63" s="9" t="s">
        <v>230</v>
      </c>
      <c r="D63" s="9" t="s">
        <v>2032</v>
      </c>
      <c r="E63" s="9" t="s">
        <v>7</v>
      </c>
      <c r="F63" s="9" t="s">
        <v>2027</v>
      </c>
      <c r="G63" s="9" t="s">
        <v>2241</v>
      </c>
      <c r="H63" s="9" t="s">
        <v>2242</v>
      </c>
      <c r="I63" s="9" t="s">
        <v>2192</v>
      </c>
    </row>
    <row r="64" customFormat="false" ht="15" hidden="false" customHeight="false" outlineLevel="0" collapsed="false">
      <c r="A64" s="8" t="s">
        <v>2243</v>
      </c>
      <c r="B64" s="8" t="s">
        <v>64</v>
      </c>
      <c r="C64" s="8" t="s">
        <v>2060</v>
      </c>
      <c r="D64" s="8" t="s">
        <v>2032</v>
      </c>
      <c r="E64" s="8" t="s">
        <v>5</v>
      </c>
      <c r="F64" s="8" t="s">
        <v>2195</v>
      </c>
      <c r="G64" s="8" t="s">
        <v>38</v>
      </c>
      <c r="H64" s="8" t="s">
        <v>2244</v>
      </c>
      <c r="I64" s="8" t="s">
        <v>2180</v>
      </c>
    </row>
    <row r="65" customFormat="false" ht="15" hidden="false" customHeight="false" outlineLevel="0" collapsed="false">
      <c r="A65" s="9" t="s">
        <v>2245</v>
      </c>
      <c r="B65" s="9" t="s">
        <v>70</v>
      </c>
      <c r="C65" s="9" t="s">
        <v>2075</v>
      </c>
      <c r="D65" s="9" t="s">
        <v>2039</v>
      </c>
      <c r="E65" s="9" t="s">
        <v>5</v>
      </c>
      <c r="F65" s="9" t="s">
        <v>2061</v>
      </c>
      <c r="G65" s="9" t="s">
        <v>2246</v>
      </c>
      <c r="H65" s="9" t="s">
        <v>2247</v>
      </c>
      <c r="I65" s="9" t="s">
        <v>2188</v>
      </c>
    </row>
    <row r="66" customFormat="false" ht="15" hidden="false" customHeight="false" outlineLevel="0" collapsed="false">
      <c r="A66" s="8" t="s">
        <v>2248</v>
      </c>
      <c r="B66" s="8" t="s">
        <v>71</v>
      </c>
      <c r="C66" s="8" t="s">
        <v>2114</v>
      </c>
      <c r="D66" s="8" t="s">
        <v>2182</v>
      </c>
      <c r="E66" s="8" t="s">
        <v>2026</v>
      </c>
      <c r="F66" s="8" t="s">
        <v>2061</v>
      </c>
      <c r="G66" s="8" t="s">
        <v>38</v>
      </c>
      <c r="H66" s="8" t="s">
        <v>2249</v>
      </c>
      <c r="I66" s="8" t="s">
        <v>2250</v>
      </c>
    </row>
    <row r="67" customFormat="false" ht="15" hidden="false" customHeight="false" outlineLevel="0" collapsed="false">
      <c r="A67" s="9" t="s">
        <v>2251</v>
      </c>
      <c r="B67" s="9" t="s">
        <v>78</v>
      </c>
      <c r="C67" s="9" t="s">
        <v>2024</v>
      </c>
      <c r="D67" s="9" t="s">
        <v>2025</v>
      </c>
      <c r="E67" s="9" t="s">
        <v>2033</v>
      </c>
      <c r="F67" s="9" t="s">
        <v>2061</v>
      </c>
      <c r="G67" s="9" t="s">
        <v>38</v>
      </c>
      <c r="H67" s="9" t="s">
        <v>2252</v>
      </c>
      <c r="I67" s="9" t="s">
        <v>2201</v>
      </c>
    </row>
    <row r="68" customFormat="false" ht="15" hidden="false" customHeight="false" outlineLevel="0" collapsed="false">
      <c r="A68" s="8" t="s">
        <v>2253</v>
      </c>
      <c r="B68" s="8" t="s">
        <v>2071</v>
      </c>
      <c r="C68" s="8" t="s">
        <v>2064</v>
      </c>
      <c r="D68" s="8" t="s">
        <v>2032</v>
      </c>
      <c r="E68" s="8" t="s">
        <v>2194</v>
      </c>
      <c r="F68" s="8" t="s">
        <v>2195</v>
      </c>
      <c r="G68" s="8" t="s">
        <v>2254</v>
      </c>
      <c r="H68" s="8" t="s">
        <v>2255</v>
      </c>
      <c r="I68" s="8" t="s">
        <v>2214</v>
      </c>
    </row>
    <row r="69" customFormat="false" ht="15" hidden="false" customHeight="false" outlineLevel="0" collapsed="false">
      <c r="A69" s="9" t="s">
        <v>2256</v>
      </c>
      <c r="B69" s="9" t="s">
        <v>73</v>
      </c>
      <c r="C69" s="9" t="s">
        <v>2078</v>
      </c>
      <c r="D69" s="9" t="s">
        <v>2190</v>
      </c>
      <c r="E69" s="9" t="s">
        <v>2026</v>
      </c>
      <c r="F69" s="9" t="s">
        <v>2027</v>
      </c>
      <c r="G69" s="9" t="s">
        <v>39</v>
      </c>
      <c r="H69" s="9" t="s">
        <v>2257</v>
      </c>
      <c r="I69" s="9" t="s">
        <v>2258</v>
      </c>
    </row>
    <row r="70" customFormat="false" ht="15" hidden="false" customHeight="false" outlineLevel="0" collapsed="false">
      <c r="A70" s="8" t="s">
        <v>2259</v>
      </c>
      <c r="B70" s="8" t="s">
        <v>2071</v>
      </c>
      <c r="C70" s="8" t="s">
        <v>2038</v>
      </c>
      <c r="D70" s="8" t="s">
        <v>2190</v>
      </c>
      <c r="E70" s="8" t="s">
        <v>2033</v>
      </c>
      <c r="F70" s="8" t="s">
        <v>2027</v>
      </c>
      <c r="G70" s="8" t="s">
        <v>2260</v>
      </c>
      <c r="H70" s="8" t="s">
        <v>2261</v>
      </c>
      <c r="I70" s="8" t="s">
        <v>2214</v>
      </c>
    </row>
    <row r="71" customFormat="false" ht="15" hidden="false" customHeight="false" outlineLevel="0" collapsed="false">
      <c r="A71" s="9" t="s">
        <v>2262</v>
      </c>
      <c r="B71" s="9" t="s">
        <v>64</v>
      </c>
      <c r="C71" s="9" t="s">
        <v>2064</v>
      </c>
      <c r="D71" s="9" t="s">
        <v>2223</v>
      </c>
      <c r="E71" s="9" t="s">
        <v>2026</v>
      </c>
      <c r="F71" s="9" t="s">
        <v>2061</v>
      </c>
      <c r="G71" s="9" t="s">
        <v>2230</v>
      </c>
      <c r="H71" s="9" t="s">
        <v>2263</v>
      </c>
      <c r="I71" s="9" t="s">
        <v>2180</v>
      </c>
    </row>
    <row r="72" customFormat="false" ht="15" hidden="false" customHeight="false" outlineLevel="0" collapsed="false">
      <c r="A72" s="8" t="s">
        <v>2264</v>
      </c>
      <c r="B72" s="8" t="s">
        <v>83</v>
      </c>
      <c r="C72" s="8" t="s">
        <v>2064</v>
      </c>
      <c r="D72" s="8" t="s">
        <v>2025</v>
      </c>
      <c r="E72" s="8" t="s">
        <v>2026</v>
      </c>
      <c r="F72" s="8" t="s">
        <v>2061</v>
      </c>
      <c r="G72" s="8" t="s">
        <v>42</v>
      </c>
      <c r="H72" s="8" t="s">
        <v>2265</v>
      </c>
      <c r="I72" s="8" t="s">
        <v>2266</v>
      </c>
    </row>
    <row r="73" customFormat="false" ht="15" hidden="false" customHeight="false" outlineLevel="0" collapsed="false">
      <c r="A73" s="9" t="s">
        <v>2181</v>
      </c>
      <c r="B73" s="9" t="s">
        <v>60</v>
      </c>
      <c r="C73" s="9" t="s">
        <v>230</v>
      </c>
      <c r="D73" s="9" t="s">
        <v>2025</v>
      </c>
      <c r="E73" s="9" t="s">
        <v>2026</v>
      </c>
      <c r="F73" s="9" t="s">
        <v>2061</v>
      </c>
      <c r="G73" s="9" t="s">
        <v>42</v>
      </c>
      <c r="H73" s="9" t="s">
        <v>2184</v>
      </c>
      <c r="I73" s="9" t="s">
        <v>2185</v>
      </c>
    </row>
    <row r="74" customFormat="false" ht="15" hidden="false" customHeight="false" outlineLevel="0" collapsed="false">
      <c r="A74" s="8" t="s">
        <v>2267</v>
      </c>
      <c r="B74" s="8" t="s">
        <v>94</v>
      </c>
      <c r="C74" s="8" t="s">
        <v>2060</v>
      </c>
      <c r="D74" s="8" t="s">
        <v>2025</v>
      </c>
      <c r="E74" s="8" t="s">
        <v>5</v>
      </c>
      <c r="F74" s="8" t="s">
        <v>2061</v>
      </c>
      <c r="G74" s="8" t="s">
        <v>2268</v>
      </c>
      <c r="H74" s="8" t="s">
        <v>2269</v>
      </c>
      <c r="I74" s="8" t="s">
        <v>2211</v>
      </c>
    </row>
    <row r="75" customFormat="false" ht="15" hidden="false" customHeight="false" outlineLevel="0" collapsed="false">
      <c r="A75" s="9" t="s">
        <v>2270</v>
      </c>
      <c r="B75" s="9" t="s">
        <v>77</v>
      </c>
      <c r="C75" s="9" t="s">
        <v>2064</v>
      </c>
      <c r="D75" s="9" t="s">
        <v>2025</v>
      </c>
      <c r="E75" s="9" t="s">
        <v>5</v>
      </c>
      <c r="F75" s="9" t="s">
        <v>2061</v>
      </c>
      <c r="G75" s="9" t="s">
        <v>38</v>
      </c>
      <c r="H75" s="9" t="s">
        <v>2271</v>
      </c>
      <c r="I75" s="9" t="s">
        <v>2205</v>
      </c>
    </row>
    <row r="76" customFormat="false" ht="15" hidden="false" customHeight="false" outlineLevel="0" collapsed="false">
      <c r="A76" s="8" t="s">
        <v>2272</v>
      </c>
      <c r="B76" s="8" t="s">
        <v>77</v>
      </c>
      <c r="C76" s="8" t="s">
        <v>2060</v>
      </c>
      <c r="D76" s="8" t="s">
        <v>2025</v>
      </c>
      <c r="E76" s="8" t="s">
        <v>5</v>
      </c>
      <c r="F76" s="8" t="s">
        <v>2061</v>
      </c>
      <c r="G76" s="8" t="s">
        <v>112</v>
      </c>
      <c r="H76" s="8" t="s">
        <v>2273</v>
      </c>
      <c r="I76" s="8" t="s">
        <v>2205</v>
      </c>
    </row>
    <row r="77" customFormat="false" ht="15" hidden="false" customHeight="false" outlineLevel="0" collapsed="false">
      <c r="A77" s="9" t="s">
        <v>2274</v>
      </c>
      <c r="B77" s="9" t="s">
        <v>62</v>
      </c>
      <c r="C77" s="9" t="s">
        <v>2108</v>
      </c>
      <c r="D77" s="9" t="s">
        <v>2182</v>
      </c>
      <c r="E77" s="9" t="s">
        <v>5</v>
      </c>
      <c r="F77" s="9" t="s">
        <v>2195</v>
      </c>
      <c r="G77" s="9" t="s">
        <v>2275</v>
      </c>
      <c r="H77" s="9" t="s">
        <v>2276</v>
      </c>
      <c r="I77" s="9" t="s">
        <v>2277</v>
      </c>
    </row>
    <row r="78" customFormat="false" ht="15" hidden="false" customHeight="false" outlineLevel="0" collapsed="false">
      <c r="A78" s="8" t="s">
        <v>2278</v>
      </c>
      <c r="B78" s="8" t="s">
        <v>62</v>
      </c>
      <c r="C78" s="8" t="s">
        <v>2078</v>
      </c>
      <c r="D78" s="8" t="s">
        <v>2223</v>
      </c>
      <c r="E78" s="8" t="s">
        <v>2026</v>
      </c>
      <c r="F78" s="8" t="s">
        <v>2061</v>
      </c>
      <c r="G78" s="8" t="s">
        <v>2279</v>
      </c>
      <c r="H78" s="8" t="s">
        <v>2280</v>
      </c>
      <c r="I78" s="8" t="s">
        <v>2277</v>
      </c>
    </row>
    <row r="79" customFormat="false" ht="15" hidden="false" customHeight="false" outlineLevel="0" collapsed="false">
      <c r="A79" s="9" t="s">
        <v>2281</v>
      </c>
      <c r="B79" s="9" t="s">
        <v>64</v>
      </c>
      <c r="C79" s="9" t="s">
        <v>2078</v>
      </c>
      <c r="D79" s="9" t="s">
        <v>2090</v>
      </c>
      <c r="E79" s="9" t="s">
        <v>2033</v>
      </c>
      <c r="F79" s="9" t="s">
        <v>2061</v>
      </c>
      <c r="G79" s="9" t="s">
        <v>38</v>
      </c>
      <c r="H79" s="9" t="s">
        <v>2207</v>
      </c>
      <c r="I79" s="9" t="s">
        <v>2180</v>
      </c>
    </row>
    <row r="80" customFormat="false" ht="15" hidden="false" customHeight="false" outlineLevel="0" collapsed="false">
      <c r="A80" s="8" t="s">
        <v>2282</v>
      </c>
      <c r="B80" s="8" t="s">
        <v>73</v>
      </c>
      <c r="C80" s="8" t="s">
        <v>2064</v>
      </c>
      <c r="D80" s="8" t="s">
        <v>2182</v>
      </c>
      <c r="E80" s="8" t="s">
        <v>7</v>
      </c>
      <c r="F80" s="8" t="s">
        <v>2061</v>
      </c>
      <c r="G80" s="8" t="s">
        <v>2283</v>
      </c>
      <c r="H80" s="8" t="s">
        <v>2284</v>
      </c>
      <c r="I80" s="8" t="s">
        <v>2258</v>
      </c>
    </row>
    <row r="81" customFormat="false" ht="15" hidden="false" customHeight="false" outlineLevel="0" collapsed="false">
      <c r="A81" s="9" t="s">
        <v>2285</v>
      </c>
      <c r="B81" s="9" t="s">
        <v>73</v>
      </c>
      <c r="C81" s="9" t="s">
        <v>2043</v>
      </c>
      <c r="D81" s="9" t="s">
        <v>2025</v>
      </c>
      <c r="E81" s="9" t="s">
        <v>2026</v>
      </c>
      <c r="F81" s="9" t="s">
        <v>2027</v>
      </c>
      <c r="G81" s="9" t="s">
        <v>2286</v>
      </c>
      <c r="H81" s="9" t="s">
        <v>2287</v>
      </c>
      <c r="I81" s="9" t="s">
        <v>2258</v>
      </c>
    </row>
    <row r="82" customFormat="false" ht="15" hidden="false" customHeight="false" outlineLevel="0" collapsed="false">
      <c r="A82" s="8" t="s">
        <v>2288</v>
      </c>
      <c r="B82" s="8" t="s">
        <v>63</v>
      </c>
      <c r="C82" s="8" t="s">
        <v>2114</v>
      </c>
      <c r="D82" s="8" t="s">
        <v>2032</v>
      </c>
      <c r="E82" s="8" t="s">
        <v>6</v>
      </c>
      <c r="F82" s="8" t="s">
        <v>2061</v>
      </c>
      <c r="G82" s="8" t="s">
        <v>38</v>
      </c>
      <c r="H82" s="8" t="s">
        <v>2289</v>
      </c>
      <c r="I82" s="8" t="s">
        <v>2290</v>
      </c>
    </row>
    <row r="83" customFormat="false" ht="15" hidden="false" customHeight="false" outlineLevel="0" collapsed="false">
      <c r="A83" s="9" t="s">
        <v>2291</v>
      </c>
      <c r="B83" s="9" t="s">
        <v>88</v>
      </c>
      <c r="C83" s="9" t="s">
        <v>2114</v>
      </c>
      <c r="D83" s="9" t="s">
        <v>2032</v>
      </c>
      <c r="E83" s="9" t="s">
        <v>6</v>
      </c>
      <c r="F83" s="9" t="s">
        <v>2027</v>
      </c>
      <c r="G83" s="9" t="s">
        <v>2230</v>
      </c>
      <c r="H83" s="9" t="s">
        <v>2292</v>
      </c>
      <c r="I83" s="9" t="s">
        <v>2221</v>
      </c>
    </row>
    <row r="84" customFormat="false" ht="15" hidden="false" customHeight="false" outlineLevel="0" collapsed="false">
      <c r="A84" s="8" t="s">
        <v>2293</v>
      </c>
      <c r="B84" s="8" t="s">
        <v>71</v>
      </c>
      <c r="C84" s="8" t="s">
        <v>2064</v>
      </c>
      <c r="D84" s="8" t="s">
        <v>2223</v>
      </c>
      <c r="E84" s="8" t="s">
        <v>7</v>
      </c>
      <c r="F84" s="8" t="s">
        <v>2027</v>
      </c>
      <c r="G84" s="8" t="s">
        <v>40</v>
      </c>
      <c r="H84" s="8" t="s">
        <v>2294</v>
      </c>
      <c r="I84" s="8" t="s">
        <v>2250</v>
      </c>
    </row>
    <row r="85" customFormat="false" ht="15" hidden="false" customHeight="false" outlineLevel="0" collapsed="false">
      <c r="A85" s="9" t="s">
        <v>2295</v>
      </c>
      <c r="B85" s="9" t="s">
        <v>62</v>
      </c>
      <c r="C85" s="9" t="s">
        <v>230</v>
      </c>
      <c r="D85" s="9" t="s">
        <v>2090</v>
      </c>
      <c r="E85" s="9" t="s">
        <v>2194</v>
      </c>
      <c r="F85" s="9" t="s">
        <v>2195</v>
      </c>
      <c r="G85" s="9" t="s">
        <v>40</v>
      </c>
      <c r="H85" s="9" t="s">
        <v>2296</v>
      </c>
      <c r="I85" s="9" t="s">
        <v>2277</v>
      </c>
    </row>
    <row r="86" customFormat="false" ht="15" hidden="false" customHeight="false" outlineLevel="0" collapsed="false">
      <c r="A86" s="8" t="s">
        <v>2297</v>
      </c>
      <c r="B86" s="8" t="s">
        <v>2071</v>
      </c>
      <c r="C86" s="8" t="s">
        <v>2043</v>
      </c>
      <c r="D86" s="8" t="s">
        <v>2182</v>
      </c>
      <c r="E86" s="8" t="s">
        <v>2033</v>
      </c>
      <c r="F86" s="8" t="s">
        <v>2027</v>
      </c>
      <c r="G86" s="8" t="s">
        <v>2209</v>
      </c>
      <c r="H86" s="8" t="s">
        <v>2298</v>
      </c>
      <c r="I86" s="8" t="s">
        <v>2214</v>
      </c>
    </row>
    <row r="87" customFormat="false" ht="15" hidden="false" customHeight="false" outlineLevel="0" collapsed="false">
      <c r="A87" s="9" t="s">
        <v>2299</v>
      </c>
      <c r="B87" s="9" t="s">
        <v>78</v>
      </c>
      <c r="C87" s="9" t="s">
        <v>2038</v>
      </c>
      <c r="D87" s="9" t="s">
        <v>2090</v>
      </c>
      <c r="E87" s="9" t="s">
        <v>2194</v>
      </c>
      <c r="F87" s="9" t="s">
        <v>2061</v>
      </c>
      <c r="G87" s="9" t="s">
        <v>2300</v>
      </c>
      <c r="H87" s="9" t="s">
        <v>2301</v>
      </c>
      <c r="I87" s="9" t="s">
        <v>2201</v>
      </c>
    </row>
    <row r="88" customFormat="false" ht="15" hidden="false" customHeight="false" outlineLevel="0" collapsed="false">
      <c r="A88" s="8" t="s">
        <v>2302</v>
      </c>
      <c r="B88" s="8" t="s">
        <v>83</v>
      </c>
      <c r="C88" s="8" t="s">
        <v>2043</v>
      </c>
      <c r="D88" s="8" t="s">
        <v>2039</v>
      </c>
      <c r="E88" s="8" t="s">
        <v>5</v>
      </c>
      <c r="F88" s="8" t="s">
        <v>2195</v>
      </c>
      <c r="G88" s="8" t="s">
        <v>2183</v>
      </c>
      <c r="H88" s="8" t="s">
        <v>2303</v>
      </c>
      <c r="I88" s="8" t="s">
        <v>2266</v>
      </c>
    </row>
    <row r="89" customFormat="false" ht="15" hidden="false" customHeight="false" outlineLevel="0" collapsed="false">
      <c r="A89" s="9" t="s">
        <v>2304</v>
      </c>
      <c r="B89" s="9" t="s">
        <v>94</v>
      </c>
      <c r="C89" s="9" t="s">
        <v>2064</v>
      </c>
      <c r="D89" s="9" t="s">
        <v>2090</v>
      </c>
      <c r="E89" s="9" t="s">
        <v>6</v>
      </c>
      <c r="F89" s="9" t="s">
        <v>2061</v>
      </c>
      <c r="G89" s="9" t="s">
        <v>2305</v>
      </c>
      <c r="H89" s="9" t="s">
        <v>2306</v>
      </c>
      <c r="I89" s="9" t="s">
        <v>2211</v>
      </c>
    </row>
    <row r="90" customFormat="false" ht="15" hidden="false" customHeight="false" outlineLevel="0" collapsed="false">
      <c r="A90" s="8" t="s">
        <v>2307</v>
      </c>
      <c r="B90" s="8" t="s">
        <v>94</v>
      </c>
      <c r="C90" s="8" t="s">
        <v>2024</v>
      </c>
      <c r="D90" s="8" t="s">
        <v>2025</v>
      </c>
      <c r="E90" s="8" t="s">
        <v>2033</v>
      </c>
      <c r="F90" s="8" t="s">
        <v>2027</v>
      </c>
      <c r="G90" s="8" t="s">
        <v>37</v>
      </c>
      <c r="H90" s="8" t="s">
        <v>2308</v>
      </c>
      <c r="I90" s="8" t="s">
        <v>2211</v>
      </c>
    </row>
    <row r="91" customFormat="false" ht="15" hidden="false" customHeight="false" outlineLevel="0" collapsed="false">
      <c r="A91" s="9" t="s">
        <v>2309</v>
      </c>
      <c r="B91" s="9" t="s">
        <v>73</v>
      </c>
      <c r="C91" s="9" t="s">
        <v>2060</v>
      </c>
      <c r="D91" s="9" t="s">
        <v>2090</v>
      </c>
      <c r="E91" s="9" t="s">
        <v>5</v>
      </c>
      <c r="F91" s="9" t="s">
        <v>2061</v>
      </c>
      <c r="G91" s="9" t="s">
        <v>2310</v>
      </c>
      <c r="H91" s="9" t="s">
        <v>2311</v>
      </c>
      <c r="I91" s="9" t="s">
        <v>2258</v>
      </c>
    </row>
    <row r="92" customFormat="false" ht="15" hidden="false" customHeight="false" outlineLevel="0" collapsed="false">
      <c r="A92" s="8" t="s">
        <v>2312</v>
      </c>
      <c r="B92" s="8" t="s">
        <v>94</v>
      </c>
      <c r="C92" s="8" t="s">
        <v>2038</v>
      </c>
      <c r="D92" s="8" t="s">
        <v>2182</v>
      </c>
      <c r="E92" s="8" t="s">
        <v>2194</v>
      </c>
      <c r="F92" s="8" t="s">
        <v>2061</v>
      </c>
      <c r="G92" s="8" t="s">
        <v>2313</v>
      </c>
      <c r="H92" s="8" t="s">
        <v>2314</v>
      </c>
      <c r="I92" s="8" t="s">
        <v>2211</v>
      </c>
    </row>
    <row r="93" customFormat="false" ht="15" hidden="false" customHeight="false" outlineLevel="0" collapsed="false">
      <c r="A93" s="9" t="s">
        <v>2315</v>
      </c>
      <c r="B93" s="9" t="s">
        <v>94</v>
      </c>
      <c r="C93" s="9" t="s">
        <v>2038</v>
      </c>
      <c r="D93" s="9" t="s">
        <v>2182</v>
      </c>
      <c r="E93" s="9" t="s">
        <v>2026</v>
      </c>
      <c r="F93" s="9" t="s">
        <v>2195</v>
      </c>
      <c r="G93" s="9" t="s">
        <v>2275</v>
      </c>
      <c r="H93" s="9" t="s">
        <v>2314</v>
      </c>
      <c r="I93" s="9" t="s">
        <v>2211</v>
      </c>
    </row>
    <row r="94" customFormat="false" ht="15" hidden="false" customHeight="false" outlineLevel="0" collapsed="false">
      <c r="A94" s="8" t="s">
        <v>2316</v>
      </c>
      <c r="B94" s="8" t="s">
        <v>63</v>
      </c>
      <c r="C94" s="8" t="s">
        <v>2038</v>
      </c>
      <c r="D94" s="8" t="s">
        <v>2025</v>
      </c>
      <c r="E94" s="8" t="s">
        <v>5</v>
      </c>
      <c r="F94" s="8" t="s">
        <v>2061</v>
      </c>
      <c r="G94" s="8" t="s">
        <v>2317</v>
      </c>
      <c r="H94" s="8" t="s">
        <v>2318</v>
      </c>
      <c r="I94" s="8" t="s">
        <v>2290</v>
      </c>
    </row>
    <row r="95" customFormat="false" ht="15" hidden="false" customHeight="false" outlineLevel="0" collapsed="false">
      <c r="A95" s="9" t="s">
        <v>2319</v>
      </c>
      <c r="B95" s="9" t="s">
        <v>70</v>
      </c>
      <c r="C95" s="9" t="s">
        <v>2064</v>
      </c>
      <c r="D95" s="9" t="s">
        <v>2190</v>
      </c>
      <c r="E95" s="9" t="s">
        <v>2194</v>
      </c>
      <c r="F95" s="9" t="s">
        <v>2027</v>
      </c>
      <c r="G95" s="9" t="s">
        <v>2320</v>
      </c>
      <c r="H95" s="9" t="s">
        <v>2321</v>
      </c>
      <c r="I95" s="9" t="s">
        <v>2188</v>
      </c>
    </row>
    <row r="96" customFormat="false" ht="15" hidden="false" customHeight="false" outlineLevel="0" collapsed="false">
      <c r="A96" s="8" t="s">
        <v>2322</v>
      </c>
      <c r="B96" s="8" t="s">
        <v>73</v>
      </c>
      <c r="C96" s="8" t="s">
        <v>2060</v>
      </c>
      <c r="D96" s="8" t="s">
        <v>2025</v>
      </c>
      <c r="E96" s="8" t="s">
        <v>2033</v>
      </c>
      <c r="F96" s="8" t="s">
        <v>2061</v>
      </c>
      <c r="G96" s="8" t="s">
        <v>2323</v>
      </c>
      <c r="H96" s="8" t="s">
        <v>2311</v>
      </c>
      <c r="I96" s="8" t="s">
        <v>2258</v>
      </c>
    </row>
    <row r="97" customFormat="false" ht="15" hidden="false" customHeight="false" outlineLevel="0" collapsed="false">
      <c r="A97" s="9" t="s">
        <v>2324</v>
      </c>
      <c r="B97" s="9" t="s">
        <v>2071</v>
      </c>
      <c r="C97" s="9" t="s">
        <v>2064</v>
      </c>
      <c r="D97" s="9" t="s">
        <v>2025</v>
      </c>
      <c r="E97" s="9" t="s">
        <v>2033</v>
      </c>
      <c r="F97" s="9" t="s">
        <v>2061</v>
      </c>
      <c r="G97" s="9" t="s">
        <v>2325</v>
      </c>
      <c r="H97" s="9" t="s">
        <v>2255</v>
      </c>
      <c r="I97" s="9" t="s">
        <v>2214</v>
      </c>
    </row>
    <row r="98" customFormat="false" ht="15" hidden="false" customHeight="false" outlineLevel="0" collapsed="false">
      <c r="A98" s="8" t="s">
        <v>2326</v>
      </c>
      <c r="B98" s="8" t="s">
        <v>83</v>
      </c>
      <c r="C98" s="8" t="s">
        <v>2108</v>
      </c>
      <c r="D98" s="8" t="s">
        <v>2182</v>
      </c>
      <c r="E98" s="8" t="s">
        <v>7</v>
      </c>
      <c r="F98" s="8" t="s">
        <v>2027</v>
      </c>
      <c r="G98" s="8" t="s">
        <v>2327</v>
      </c>
      <c r="H98" s="8" t="s">
        <v>2328</v>
      </c>
      <c r="I98" s="8" t="s">
        <v>2266</v>
      </c>
    </row>
    <row r="99" customFormat="false" ht="15" hidden="false" customHeight="false" outlineLevel="0" collapsed="false">
      <c r="A99" s="9" t="s">
        <v>2329</v>
      </c>
      <c r="B99" s="9" t="s">
        <v>60</v>
      </c>
      <c r="C99" s="9" t="s">
        <v>2114</v>
      </c>
      <c r="D99" s="9" t="s">
        <v>2039</v>
      </c>
      <c r="E99" s="9" t="s">
        <v>5</v>
      </c>
      <c r="F99" s="9" t="s">
        <v>2061</v>
      </c>
      <c r="G99" s="9" t="s">
        <v>37</v>
      </c>
      <c r="H99" s="9" t="s">
        <v>2330</v>
      </c>
      <c r="I99" s="9" t="s">
        <v>2185</v>
      </c>
    </row>
    <row r="100" customFormat="false" ht="15" hidden="false" customHeight="false" outlineLevel="0" collapsed="false">
      <c r="A100" s="8" t="s">
        <v>2331</v>
      </c>
      <c r="B100" s="8" t="s">
        <v>88</v>
      </c>
      <c r="C100" s="8" t="s">
        <v>2060</v>
      </c>
      <c r="D100" s="8" t="s">
        <v>2190</v>
      </c>
      <c r="E100" s="8" t="s">
        <v>2033</v>
      </c>
      <c r="F100" s="8" t="s">
        <v>2061</v>
      </c>
      <c r="G100" s="8" t="s">
        <v>2178</v>
      </c>
      <c r="H100" s="8" t="s">
        <v>2332</v>
      </c>
      <c r="I100" s="8" t="s">
        <v>2221</v>
      </c>
    </row>
    <row r="101" customFormat="false" ht="15" hidden="false" customHeight="false" outlineLevel="0" collapsed="false">
      <c r="A101" s="9" t="s">
        <v>2333</v>
      </c>
      <c r="B101" s="9" t="s">
        <v>83</v>
      </c>
      <c r="C101" s="9" t="s">
        <v>2064</v>
      </c>
      <c r="D101" s="9" t="s">
        <v>2223</v>
      </c>
      <c r="E101" s="9" t="s">
        <v>5</v>
      </c>
      <c r="F101" s="9" t="s">
        <v>2027</v>
      </c>
      <c r="G101" s="9" t="s">
        <v>112</v>
      </c>
      <c r="H101" s="9" t="s">
        <v>2265</v>
      </c>
      <c r="I101" s="9" t="s">
        <v>2266</v>
      </c>
    </row>
    <row r="102" customFormat="false" ht="15" hidden="false" customHeight="false" outlineLevel="0" collapsed="false">
      <c r="A102" s="8" t="s">
        <v>2334</v>
      </c>
      <c r="B102" s="8" t="s">
        <v>83</v>
      </c>
      <c r="C102" s="8" t="s">
        <v>2064</v>
      </c>
      <c r="D102" s="8" t="s">
        <v>2032</v>
      </c>
      <c r="E102" s="8" t="s">
        <v>7</v>
      </c>
      <c r="F102" s="8" t="s">
        <v>2027</v>
      </c>
      <c r="G102" s="8" t="s">
        <v>39</v>
      </c>
      <c r="H102" s="8" t="s">
        <v>2265</v>
      </c>
      <c r="I102" s="8" t="s">
        <v>2266</v>
      </c>
    </row>
    <row r="103" customFormat="false" ht="15" hidden="false" customHeight="false" outlineLevel="0" collapsed="false">
      <c r="A103" s="9" t="s">
        <v>2335</v>
      </c>
      <c r="B103" s="9" t="s">
        <v>59</v>
      </c>
      <c r="C103" s="9" t="s">
        <v>2064</v>
      </c>
      <c r="D103" s="9" t="s">
        <v>2025</v>
      </c>
      <c r="E103" s="9" t="s">
        <v>5</v>
      </c>
      <c r="F103" s="9" t="s">
        <v>2061</v>
      </c>
      <c r="G103" s="9" t="s">
        <v>2336</v>
      </c>
      <c r="H103" s="9" t="s">
        <v>2238</v>
      </c>
      <c r="I103" s="9" t="s">
        <v>2239</v>
      </c>
    </row>
    <row r="104" customFormat="false" ht="15" hidden="false" customHeight="false" outlineLevel="0" collapsed="false">
      <c r="A104" s="8" t="s">
        <v>2337</v>
      </c>
      <c r="B104" s="8" t="s">
        <v>71</v>
      </c>
      <c r="C104" s="8" t="s">
        <v>2043</v>
      </c>
      <c r="D104" s="8" t="s">
        <v>2223</v>
      </c>
      <c r="E104" s="8" t="s">
        <v>2026</v>
      </c>
      <c r="F104" s="8" t="s">
        <v>2027</v>
      </c>
      <c r="G104" s="8" t="s">
        <v>2338</v>
      </c>
      <c r="H104" s="8" t="s">
        <v>2339</v>
      </c>
      <c r="I104" s="8" t="s">
        <v>2250</v>
      </c>
    </row>
    <row r="105" customFormat="false" ht="15" hidden="false" customHeight="false" outlineLevel="0" collapsed="false">
      <c r="A105" s="9" t="s">
        <v>2340</v>
      </c>
      <c r="B105" s="9" t="s">
        <v>95</v>
      </c>
      <c r="C105" s="9" t="s">
        <v>2060</v>
      </c>
      <c r="D105" s="9" t="s">
        <v>2182</v>
      </c>
      <c r="E105" s="9" t="s">
        <v>2026</v>
      </c>
      <c r="F105" s="9" t="s">
        <v>2027</v>
      </c>
      <c r="G105" s="9" t="s">
        <v>40</v>
      </c>
      <c r="H105" s="9" t="s">
        <v>2341</v>
      </c>
      <c r="I105" s="9" t="s">
        <v>2342</v>
      </c>
    </row>
    <row r="106" customFormat="false" ht="15" hidden="false" customHeight="false" outlineLevel="0" collapsed="false">
      <c r="A106" s="8" t="s">
        <v>2343</v>
      </c>
      <c r="B106" s="8" t="s">
        <v>73</v>
      </c>
      <c r="C106" s="8" t="s">
        <v>2038</v>
      </c>
      <c r="D106" s="8" t="s">
        <v>2182</v>
      </c>
      <c r="E106" s="8" t="s">
        <v>5</v>
      </c>
      <c r="F106" s="8" t="s">
        <v>2027</v>
      </c>
      <c r="G106" s="8" t="s">
        <v>2344</v>
      </c>
      <c r="H106" s="8" t="s">
        <v>2345</v>
      </c>
      <c r="I106" s="8" t="s">
        <v>2258</v>
      </c>
    </row>
    <row r="107" customFormat="false" ht="15" hidden="false" customHeight="false" outlineLevel="0" collapsed="false">
      <c r="A107" s="9" t="s">
        <v>2346</v>
      </c>
      <c r="B107" s="9" t="s">
        <v>83</v>
      </c>
      <c r="C107" s="9" t="s">
        <v>2108</v>
      </c>
      <c r="D107" s="9" t="s">
        <v>2223</v>
      </c>
      <c r="E107" s="9" t="s">
        <v>2194</v>
      </c>
      <c r="F107" s="9" t="s">
        <v>2061</v>
      </c>
      <c r="G107" s="9" t="s">
        <v>112</v>
      </c>
      <c r="H107" s="9" t="s">
        <v>2328</v>
      </c>
      <c r="I107" s="9" t="s">
        <v>2266</v>
      </c>
    </row>
    <row r="108" customFormat="false" ht="15" hidden="false" customHeight="false" outlineLevel="0" collapsed="false">
      <c r="A108" s="8" t="s">
        <v>2347</v>
      </c>
      <c r="B108" s="8" t="s">
        <v>79</v>
      </c>
      <c r="C108" s="8" t="s">
        <v>2075</v>
      </c>
      <c r="D108" s="8" t="s">
        <v>2182</v>
      </c>
      <c r="E108" s="8" t="s">
        <v>2026</v>
      </c>
      <c r="F108" s="8" t="s">
        <v>2195</v>
      </c>
      <c r="G108" s="8" t="s">
        <v>2348</v>
      </c>
      <c r="H108" s="8" t="s">
        <v>2349</v>
      </c>
      <c r="I108" s="8" t="s">
        <v>2350</v>
      </c>
    </row>
    <row r="109" customFormat="false" ht="15" hidden="false" customHeight="false" outlineLevel="0" collapsed="false">
      <c r="A109" s="9" t="s">
        <v>2351</v>
      </c>
      <c r="B109" s="9" t="s">
        <v>59</v>
      </c>
      <c r="C109" s="9" t="s">
        <v>2075</v>
      </c>
      <c r="D109" s="9" t="s">
        <v>2182</v>
      </c>
      <c r="E109" s="9" t="s">
        <v>2194</v>
      </c>
      <c r="F109" s="9" t="s">
        <v>2061</v>
      </c>
      <c r="G109" s="9" t="s">
        <v>2352</v>
      </c>
      <c r="H109" s="9" t="s">
        <v>2353</v>
      </c>
      <c r="I109" s="9" t="s">
        <v>2239</v>
      </c>
    </row>
    <row r="110" customFormat="false" ht="15" hidden="false" customHeight="false" outlineLevel="0" collapsed="false">
      <c r="A110" s="8" t="s">
        <v>2354</v>
      </c>
      <c r="B110" s="8" t="s">
        <v>94</v>
      </c>
      <c r="C110" s="8" t="s">
        <v>2038</v>
      </c>
      <c r="D110" s="8" t="s">
        <v>2039</v>
      </c>
      <c r="E110" s="8" t="s">
        <v>7</v>
      </c>
      <c r="F110" s="8" t="s">
        <v>2061</v>
      </c>
      <c r="G110" s="8" t="s">
        <v>36</v>
      </c>
      <c r="H110" s="8" t="s">
        <v>2314</v>
      </c>
      <c r="I110" s="8" t="s">
        <v>2211</v>
      </c>
    </row>
    <row r="111" customFormat="false" ht="15" hidden="false" customHeight="false" outlineLevel="0" collapsed="false">
      <c r="A111" s="9" t="s">
        <v>2355</v>
      </c>
      <c r="B111" s="9" t="s">
        <v>2023</v>
      </c>
      <c r="C111" s="9" t="s">
        <v>2064</v>
      </c>
      <c r="D111" s="9" t="s">
        <v>2190</v>
      </c>
      <c r="E111" s="9" t="s">
        <v>2026</v>
      </c>
      <c r="F111" s="9" t="s">
        <v>2061</v>
      </c>
      <c r="G111" s="9" t="s">
        <v>2356</v>
      </c>
      <c r="H111" s="9" t="s">
        <v>2357</v>
      </c>
      <c r="I111" s="9" t="s">
        <v>2176</v>
      </c>
    </row>
    <row r="112" customFormat="false" ht="15" hidden="false" customHeight="false" outlineLevel="0" collapsed="false">
      <c r="A112" s="8" t="s">
        <v>2358</v>
      </c>
      <c r="B112" s="8" t="s">
        <v>60</v>
      </c>
      <c r="C112" s="8" t="s">
        <v>2078</v>
      </c>
      <c r="D112" s="8" t="s">
        <v>2025</v>
      </c>
      <c r="E112" s="8" t="s">
        <v>2194</v>
      </c>
      <c r="F112" s="8" t="s">
        <v>2027</v>
      </c>
      <c r="G112" s="8" t="s">
        <v>2359</v>
      </c>
      <c r="H112" s="8" t="s">
        <v>2360</v>
      </c>
      <c r="I112" s="8" t="s">
        <v>2185</v>
      </c>
    </row>
    <row r="113" customFormat="false" ht="15" hidden="false" customHeight="false" outlineLevel="0" collapsed="false">
      <c r="A113" s="9" t="s">
        <v>2361</v>
      </c>
      <c r="B113" s="9" t="s">
        <v>95</v>
      </c>
      <c r="C113" s="9" t="s">
        <v>2078</v>
      </c>
      <c r="D113" s="9" t="s">
        <v>2032</v>
      </c>
      <c r="E113" s="9" t="s">
        <v>5</v>
      </c>
      <c r="F113" s="9" t="s">
        <v>2195</v>
      </c>
      <c r="G113" s="9" t="s">
        <v>2362</v>
      </c>
      <c r="H113" s="9" t="s">
        <v>2363</v>
      </c>
      <c r="I113" s="9" t="s">
        <v>2342</v>
      </c>
    </row>
    <row r="114" customFormat="false" ht="15" hidden="false" customHeight="false" outlineLevel="0" collapsed="false">
      <c r="A114" s="8" t="s">
        <v>2364</v>
      </c>
      <c r="B114" s="8" t="s">
        <v>77</v>
      </c>
      <c r="C114" s="8" t="s">
        <v>2075</v>
      </c>
      <c r="D114" s="8" t="s">
        <v>2223</v>
      </c>
      <c r="E114" s="8" t="s">
        <v>2026</v>
      </c>
      <c r="F114" s="8" t="s">
        <v>2061</v>
      </c>
      <c r="G114" s="8" t="s">
        <v>36</v>
      </c>
      <c r="H114" s="8" t="s">
        <v>2365</v>
      </c>
      <c r="I114" s="8" t="s">
        <v>2205</v>
      </c>
    </row>
    <row r="115" customFormat="false" ht="15" hidden="false" customHeight="false" outlineLevel="0" collapsed="false">
      <c r="A115" s="9" t="s">
        <v>2366</v>
      </c>
      <c r="B115" s="9" t="s">
        <v>93</v>
      </c>
      <c r="C115" s="9" t="s">
        <v>2114</v>
      </c>
      <c r="D115" s="9" t="s">
        <v>2182</v>
      </c>
      <c r="E115" s="9" t="s">
        <v>2194</v>
      </c>
      <c r="F115" s="9" t="s">
        <v>2027</v>
      </c>
      <c r="G115" s="9" t="s">
        <v>41</v>
      </c>
      <c r="H115" s="9" t="s">
        <v>2367</v>
      </c>
      <c r="I115" s="9" t="s">
        <v>2192</v>
      </c>
    </row>
    <row r="116" customFormat="false" ht="15" hidden="false" customHeight="false" outlineLevel="0" collapsed="false">
      <c r="A116" s="8" t="s">
        <v>2368</v>
      </c>
      <c r="B116" s="8" t="s">
        <v>93</v>
      </c>
      <c r="C116" s="8" t="s">
        <v>2024</v>
      </c>
      <c r="D116" s="8" t="s">
        <v>2182</v>
      </c>
      <c r="E116" s="8" t="s">
        <v>6</v>
      </c>
      <c r="F116" s="8" t="s">
        <v>2061</v>
      </c>
      <c r="G116" s="8" t="s">
        <v>2369</v>
      </c>
      <c r="H116" s="8" t="s">
        <v>2370</v>
      </c>
      <c r="I116" s="8" t="s">
        <v>2192</v>
      </c>
    </row>
    <row r="117" customFormat="false" ht="15" hidden="false" customHeight="false" outlineLevel="0" collapsed="false">
      <c r="A117" s="9" t="s">
        <v>2371</v>
      </c>
      <c r="B117" s="9" t="s">
        <v>63</v>
      </c>
      <c r="C117" s="9" t="s">
        <v>2024</v>
      </c>
      <c r="D117" s="9" t="s">
        <v>2039</v>
      </c>
      <c r="E117" s="9" t="s">
        <v>2026</v>
      </c>
      <c r="F117" s="9" t="s">
        <v>2061</v>
      </c>
      <c r="G117" s="9" t="s">
        <v>2372</v>
      </c>
      <c r="H117" s="9" t="s">
        <v>2373</v>
      </c>
      <c r="I117" s="9" t="s">
        <v>2290</v>
      </c>
    </row>
    <row r="118" customFormat="false" ht="15" hidden="false" customHeight="false" outlineLevel="0" collapsed="false">
      <c r="A118" s="8" t="s">
        <v>2374</v>
      </c>
      <c r="B118" s="8" t="s">
        <v>70</v>
      </c>
      <c r="C118" s="8" t="s">
        <v>2038</v>
      </c>
      <c r="D118" s="8" t="s">
        <v>2039</v>
      </c>
      <c r="E118" s="8" t="s">
        <v>2033</v>
      </c>
      <c r="F118" s="8" t="s">
        <v>2027</v>
      </c>
      <c r="G118" s="8" t="s">
        <v>2375</v>
      </c>
      <c r="H118" s="8" t="s">
        <v>2376</v>
      </c>
      <c r="I118" s="8" t="s">
        <v>2188</v>
      </c>
    </row>
    <row r="119" customFormat="false" ht="15" hidden="false" customHeight="false" outlineLevel="0" collapsed="false">
      <c r="A119" s="9" t="s">
        <v>2377</v>
      </c>
      <c r="B119" s="9" t="s">
        <v>94</v>
      </c>
      <c r="C119" s="9" t="s">
        <v>230</v>
      </c>
      <c r="D119" s="9" t="s">
        <v>2032</v>
      </c>
      <c r="E119" s="9" t="s">
        <v>2194</v>
      </c>
      <c r="F119" s="9" t="s">
        <v>2195</v>
      </c>
      <c r="G119" s="9" t="s">
        <v>38</v>
      </c>
      <c r="H119" s="9" t="s">
        <v>2231</v>
      </c>
      <c r="I119" s="9" t="s">
        <v>2211</v>
      </c>
    </row>
    <row r="120" customFormat="false" ht="15" hidden="false" customHeight="false" outlineLevel="0" collapsed="false">
      <c r="A120" s="8" t="s">
        <v>2378</v>
      </c>
      <c r="B120" s="8" t="s">
        <v>94</v>
      </c>
      <c r="C120" s="8" t="s">
        <v>2078</v>
      </c>
      <c r="D120" s="8" t="s">
        <v>2090</v>
      </c>
      <c r="E120" s="8" t="s">
        <v>2026</v>
      </c>
      <c r="F120" s="8" t="s">
        <v>2027</v>
      </c>
      <c r="G120" s="8" t="s">
        <v>39</v>
      </c>
      <c r="H120" s="8" t="s">
        <v>2379</v>
      </c>
      <c r="I120" s="8" t="s">
        <v>2211</v>
      </c>
    </row>
    <row r="121" customFormat="false" ht="15" hidden="false" customHeight="false" outlineLevel="0" collapsed="false">
      <c r="A121" s="9" t="s">
        <v>2380</v>
      </c>
      <c r="B121" s="9" t="s">
        <v>95</v>
      </c>
      <c r="C121" s="9" t="s">
        <v>2043</v>
      </c>
      <c r="D121" s="9" t="s">
        <v>2190</v>
      </c>
      <c r="E121" s="9" t="s">
        <v>7</v>
      </c>
      <c r="F121" s="9" t="s">
        <v>2027</v>
      </c>
      <c r="G121" s="9" t="s">
        <v>42</v>
      </c>
      <c r="H121" s="9" t="s">
        <v>2381</v>
      </c>
      <c r="I121" s="9" t="s">
        <v>2342</v>
      </c>
    </row>
    <row r="122" customFormat="false" ht="15" hidden="false" customHeight="false" outlineLevel="0" collapsed="false">
      <c r="A122" s="8" t="s">
        <v>2334</v>
      </c>
      <c r="B122" s="8" t="s">
        <v>83</v>
      </c>
      <c r="C122" s="8" t="s">
        <v>2064</v>
      </c>
      <c r="D122" s="8" t="s">
        <v>2190</v>
      </c>
      <c r="E122" s="8" t="s">
        <v>7</v>
      </c>
      <c r="F122" s="8" t="s">
        <v>2061</v>
      </c>
      <c r="G122" s="8" t="s">
        <v>112</v>
      </c>
      <c r="H122" s="8" t="s">
        <v>2265</v>
      </c>
      <c r="I122" s="8" t="s">
        <v>2266</v>
      </c>
    </row>
    <row r="123" customFormat="false" ht="15" hidden="false" customHeight="false" outlineLevel="0" collapsed="false">
      <c r="A123" s="9" t="s">
        <v>2382</v>
      </c>
      <c r="B123" s="9" t="s">
        <v>70</v>
      </c>
      <c r="C123" s="9" t="s">
        <v>2024</v>
      </c>
      <c r="D123" s="9" t="s">
        <v>2223</v>
      </c>
      <c r="E123" s="9" t="s">
        <v>2033</v>
      </c>
      <c r="F123" s="9" t="s">
        <v>2027</v>
      </c>
      <c r="G123" s="9" t="s">
        <v>2383</v>
      </c>
      <c r="H123" s="9" t="s">
        <v>2384</v>
      </c>
      <c r="I123" s="9" t="s">
        <v>2188</v>
      </c>
    </row>
    <row r="124" customFormat="false" ht="15" hidden="false" customHeight="false" outlineLevel="0" collapsed="false">
      <c r="A124" s="8" t="s">
        <v>2385</v>
      </c>
      <c r="B124" s="8" t="s">
        <v>2071</v>
      </c>
      <c r="C124" s="8" t="s">
        <v>230</v>
      </c>
      <c r="D124" s="8" t="s">
        <v>2223</v>
      </c>
      <c r="E124" s="8" t="s">
        <v>7</v>
      </c>
      <c r="F124" s="8" t="s">
        <v>2061</v>
      </c>
      <c r="G124" s="8" t="s">
        <v>36</v>
      </c>
      <c r="H124" s="8" t="s">
        <v>2386</v>
      </c>
      <c r="I124" s="8" t="s">
        <v>2214</v>
      </c>
    </row>
    <row r="125" customFormat="false" ht="15" hidden="false" customHeight="false" outlineLevel="0" collapsed="false">
      <c r="A125" s="9" t="s">
        <v>2387</v>
      </c>
      <c r="B125" s="9" t="s">
        <v>2071</v>
      </c>
      <c r="C125" s="9" t="s">
        <v>2078</v>
      </c>
      <c r="D125" s="9" t="s">
        <v>2223</v>
      </c>
      <c r="E125" s="9" t="s">
        <v>2026</v>
      </c>
      <c r="F125" s="9" t="s">
        <v>2027</v>
      </c>
      <c r="G125" s="9" t="s">
        <v>2388</v>
      </c>
      <c r="H125" s="9" t="s">
        <v>2389</v>
      </c>
      <c r="I125" s="9" t="s">
        <v>2214</v>
      </c>
    </row>
    <row r="126" customFormat="false" ht="15" hidden="false" customHeight="false" outlineLevel="0" collapsed="false">
      <c r="A126" s="8" t="s">
        <v>2390</v>
      </c>
      <c r="B126" s="8" t="s">
        <v>77</v>
      </c>
      <c r="C126" s="8" t="s">
        <v>2078</v>
      </c>
      <c r="D126" s="8" t="s">
        <v>2190</v>
      </c>
      <c r="E126" s="8" t="s">
        <v>5</v>
      </c>
      <c r="F126" s="8" t="s">
        <v>2195</v>
      </c>
      <c r="G126" s="8" t="s">
        <v>2391</v>
      </c>
      <c r="H126" s="8" t="s">
        <v>2392</v>
      </c>
      <c r="I126" s="8" t="s">
        <v>2205</v>
      </c>
    </row>
    <row r="127" customFormat="false" ht="15" hidden="false" customHeight="false" outlineLevel="0" collapsed="false">
      <c r="A127" s="9" t="s">
        <v>2393</v>
      </c>
      <c r="B127" s="9" t="s">
        <v>78</v>
      </c>
      <c r="C127" s="9" t="s">
        <v>2024</v>
      </c>
      <c r="D127" s="9" t="s">
        <v>2032</v>
      </c>
      <c r="E127" s="9" t="s">
        <v>2026</v>
      </c>
      <c r="F127" s="9" t="s">
        <v>2027</v>
      </c>
      <c r="G127" s="9" t="s">
        <v>2369</v>
      </c>
      <c r="H127" s="9" t="s">
        <v>2252</v>
      </c>
      <c r="I127" s="9" t="s">
        <v>2201</v>
      </c>
    </row>
    <row r="128" customFormat="false" ht="15" hidden="false" customHeight="false" outlineLevel="0" collapsed="false">
      <c r="A128" s="8" t="s">
        <v>2355</v>
      </c>
      <c r="B128" s="8" t="s">
        <v>2023</v>
      </c>
      <c r="C128" s="8" t="s">
        <v>2064</v>
      </c>
      <c r="D128" s="8" t="s">
        <v>2039</v>
      </c>
      <c r="E128" s="8" t="s">
        <v>2026</v>
      </c>
      <c r="F128" s="8" t="s">
        <v>2027</v>
      </c>
      <c r="G128" s="8" t="s">
        <v>36</v>
      </c>
      <c r="H128" s="8" t="s">
        <v>2357</v>
      </c>
      <c r="I128" s="8" t="s">
        <v>2176</v>
      </c>
    </row>
    <row r="129" customFormat="false" ht="15" hidden="false" customHeight="false" outlineLevel="0" collapsed="false">
      <c r="A129" s="9" t="s">
        <v>2394</v>
      </c>
      <c r="B129" s="9" t="s">
        <v>70</v>
      </c>
      <c r="C129" s="9" t="s">
        <v>2038</v>
      </c>
      <c r="D129" s="9" t="s">
        <v>2039</v>
      </c>
      <c r="E129" s="9" t="s">
        <v>5</v>
      </c>
      <c r="F129" s="9" t="s">
        <v>2027</v>
      </c>
      <c r="G129" s="9" t="s">
        <v>38</v>
      </c>
      <c r="H129" s="9" t="s">
        <v>2376</v>
      </c>
      <c r="I129" s="9" t="s">
        <v>2188</v>
      </c>
    </row>
    <row r="130" customFormat="false" ht="15" hidden="false" customHeight="false" outlineLevel="0" collapsed="false">
      <c r="A130" s="8" t="s">
        <v>2395</v>
      </c>
      <c r="B130" s="8" t="s">
        <v>94</v>
      </c>
      <c r="C130" s="8" t="s">
        <v>2108</v>
      </c>
      <c r="D130" s="8" t="s">
        <v>2190</v>
      </c>
      <c r="E130" s="8" t="s">
        <v>6</v>
      </c>
      <c r="F130" s="8" t="s">
        <v>2061</v>
      </c>
      <c r="G130" s="8" t="s">
        <v>36</v>
      </c>
      <c r="H130" s="8" t="s">
        <v>2396</v>
      </c>
      <c r="I130" s="8" t="s">
        <v>2211</v>
      </c>
    </row>
    <row r="131" customFormat="false" ht="15" hidden="false" customHeight="false" outlineLevel="0" collapsed="false">
      <c r="A131" s="9" t="s">
        <v>2397</v>
      </c>
      <c r="B131" s="9" t="s">
        <v>62</v>
      </c>
      <c r="C131" s="9" t="s">
        <v>230</v>
      </c>
      <c r="D131" s="9" t="s">
        <v>2223</v>
      </c>
      <c r="E131" s="9" t="s">
        <v>6</v>
      </c>
      <c r="F131" s="9" t="s">
        <v>2061</v>
      </c>
      <c r="G131" s="9" t="s">
        <v>2398</v>
      </c>
      <c r="H131" s="9" t="s">
        <v>2296</v>
      </c>
      <c r="I131" s="9" t="s">
        <v>2277</v>
      </c>
    </row>
    <row r="132" customFormat="false" ht="15" hidden="false" customHeight="false" outlineLevel="0" collapsed="false">
      <c r="A132" s="8" t="s">
        <v>2295</v>
      </c>
      <c r="B132" s="8" t="s">
        <v>62</v>
      </c>
      <c r="C132" s="8" t="s">
        <v>230</v>
      </c>
      <c r="D132" s="8" t="s">
        <v>2025</v>
      </c>
      <c r="E132" s="8" t="s">
        <v>2194</v>
      </c>
      <c r="F132" s="8" t="s">
        <v>2061</v>
      </c>
      <c r="G132" s="8" t="s">
        <v>2399</v>
      </c>
      <c r="H132" s="8" t="s">
        <v>2296</v>
      </c>
      <c r="I132" s="8" t="s">
        <v>2277</v>
      </c>
    </row>
    <row r="133" customFormat="false" ht="15" hidden="false" customHeight="false" outlineLevel="0" collapsed="false">
      <c r="A133" s="9" t="s">
        <v>2400</v>
      </c>
      <c r="B133" s="9" t="s">
        <v>60</v>
      </c>
      <c r="C133" s="9" t="s">
        <v>2038</v>
      </c>
      <c r="D133" s="9" t="s">
        <v>2182</v>
      </c>
      <c r="E133" s="9" t="s">
        <v>7</v>
      </c>
      <c r="F133" s="9" t="s">
        <v>2027</v>
      </c>
      <c r="G133" s="9" t="s">
        <v>2317</v>
      </c>
      <c r="H133" s="9" t="s">
        <v>2401</v>
      </c>
      <c r="I133" s="9" t="s">
        <v>2185</v>
      </c>
    </row>
    <row r="134" customFormat="false" ht="15" hidden="false" customHeight="false" outlineLevel="0" collapsed="false">
      <c r="A134" s="8" t="s">
        <v>2402</v>
      </c>
      <c r="B134" s="8" t="s">
        <v>2023</v>
      </c>
      <c r="C134" s="8" t="s">
        <v>2114</v>
      </c>
      <c r="D134" s="8" t="s">
        <v>2090</v>
      </c>
      <c r="E134" s="8" t="s">
        <v>6</v>
      </c>
      <c r="F134" s="8" t="s">
        <v>2027</v>
      </c>
      <c r="G134" s="8" t="s">
        <v>2178</v>
      </c>
      <c r="H134" s="8" t="s">
        <v>2403</v>
      </c>
      <c r="I134" s="8" t="s">
        <v>2176</v>
      </c>
    </row>
    <row r="135" customFormat="false" ht="15" hidden="false" customHeight="false" outlineLevel="0" collapsed="false">
      <c r="A135" s="9" t="s">
        <v>2404</v>
      </c>
      <c r="B135" s="9" t="s">
        <v>2071</v>
      </c>
      <c r="C135" s="9" t="s">
        <v>2038</v>
      </c>
      <c r="D135" s="9" t="s">
        <v>2182</v>
      </c>
      <c r="E135" s="9" t="s">
        <v>5</v>
      </c>
      <c r="F135" s="9" t="s">
        <v>2027</v>
      </c>
      <c r="G135" s="9" t="s">
        <v>2405</v>
      </c>
      <c r="H135" s="9" t="s">
        <v>2261</v>
      </c>
      <c r="I135" s="9" t="s">
        <v>2214</v>
      </c>
    </row>
    <row r="136" customFormat="false" ht="15" hidden="false" customHeight="false" outlineLevel="0" collapsed="false">
      <c r="A136" s="8" t="s">
        <v>2406</v>
      </c>
      <c r="B136" s="8" t="s">
        <v>59</v>
      </c>
      <c r="C136" s="8" t="s">
        <v>2024</v>
      </c>
      <c r="D136" s="8" t="s">
        <v>2039</v>
      </c>
      <c r="E136" s="8" t="s">
        <v>2194</v>
      </c>
      <c r="F136" s="8" t="s">
        <v>2195</v>
      </c>
      <c r="G136" s="8" t="s">
        <v>2407</v>
      </c>
      <c r="H136" s="8" t="s">
        <v>2408</v>
      </c>
      <c r="I136" s="8" t="s">
        <v>2239</v>
      </c>
    </row>
    <row r="137" customFormat="false" ht="15" hidden="false" customHeight="false" outlineLevel="0" collapsed="false">
      <c r="A137" s="9" t="s">
        <v>2409</v>
      </c>
      <c r="B137" s="9" t="s">
        <v>64</v>
      </c>
      <c r="C137" s="9" t="s">
        <v>230</v>
      </c>
      <c r="D137" s="9" t="s">
        <v>2032</v>
      </c>
      <c r="E137" s="9" t="s">
        <v>6</v>
      </c>
      <c r="F137" s="9" t="s">
        <v>2061</v>
      </c>
      <c r="G137" s="9" t="s">
        <v>2410</v>
      </c>
      <c r="H137" s="9" t="s">
        <v>2411</v>
      </c>
      <c r="I137" s="9" t="s">
        <v>2180</v>
      </c>
    </row>
    <row r="138" customFormat="false" ht="15" hidden="false" customHeight="false" outlineLevel="0" collapsed="false">
      <c r="A138" s="8" t="s">
        <v>2412</v>
      </c>
      <c r="B138" s="8" t="s">
        <v>60</v>
      </c>
      <c r="C138" s="8" t="s">
        <v>2075</v>
      </c>
      <c r="D138" s="8" t="s">
        <v>2223</v>
      </c>
      <c r="E138" s="8" t="s">
        <v>6</v>
      </c>
      <c r="F138" s="8" t="s">
        <v>2061</v>
      </c>
      <c r="G138" s="8" t="s">
        <v>38</v>
      </c>
      <c r="H138" s="8" t="s">
        <v>2413</v>
      </c>
      <c r="I138" s="8" t="s">
        <v>2185</v>
      </c>
    </row>
    <row r="139" customFormat="false" ht="15" hidden="false" customHeight="false" outlineLevel="0" collapsed="false">
      <c r="A139" s="9" t="s">
        <v>2414</v>
      </c>
      <c r="B139" s="9" t="s">
        <v>63</v>
      </c>
      <c r="C139" s="9" t="s">
        <v>230</v>
      </c>
      <c r="D139" s="9" t="s">
        <v>2039</v>
      </c>
      <c r="E139" s="9" t="s">
        <v>2033</v>
      </c>
      <c r="F139" s="9" t="s">
        <v>2027</v>
      </c>
      <c r="G139" s="9" t="s">
        <v>2415</v>
      </c>
      <c r="H139" s="9" t="s">
        <v>2416</v>
      </c>
      <c r="I139" s="9" t="s">
        <v>2290</v>
      </c>
    </row>
    <row r="140" customFormat="false" ht="15" hidden="false" customHeight="false" outlineLevel="0" collapsed="false">
      <c r="A140" s="8" t="s">
        <v>2417</v>
      </c>
      <c r="B140" s="8" t="s">
        <v>71</v>
      </c>
      <c r="C140" s="8" t="s">
        <v>2024</v>
      </c>
      <c r="D140" s="8" t="s">
        <v>2090</v>
      </c>
      <c r="E140" s="8" t="s">
        <v>2033</v>
      </c>
      <c r="F140" s="8" t="s">
        <v>2027</v>
      </c>
      <c r="G140" s="8" t="s">
        <v>40</v>
      </c>
      <c r="H140" s="8" t="s">
        <v>2418</v>
      </c>
      <c r="I140" s="8" t="s">
        <v>2250</v>
      </c>
    </row>
    <row r="141" customFormat="false" ht="15" hidden="false" customHeight="false" outlineLevel="0" collapsed="false">
      <c r="A141" s="9" t="s">
        <v>2419</v>
      </c>
      <c r="B141" s="9" t="s">
        <v>62</v>
      </c>
      <c r="C141" s="9" t="s">
        <v>2060</v>
      </c>
      <c r="D141" s="9" t="s">
        <v>2039</v>
      </c>
      <c r="E141" s="9" t="s">
        <v>2033</v>
      </c>
      <c r="F141" s="9" t="s">
        <v>2061</v>
      </c>
      <c r="G141" s="9" t="s">
        <v>2420</v>
      </c>
      <c r="H141" s="9" t="s">
        <v>2421</v>
      </c>
      <c r="I141" s="9" t="s">
        <v>2277</v>
      </c>
    </row>
    <row r="142" customFormat="false" ht="15" hidden="false" customHeight="false" outlineLevel="0" collapsed="false">
      <c r="A142" s="8" t="s">
        <v>2422</v>
      </c>
      <c r="B142" s="8" t="s">
        <v>80</v>
      </c>
      <c r="C142" s="8" t="s">
        <v>2114</v>
      </c>
      <c r="D142" s="8" t="s">
        <v>2039</v>
      </c>
      <c r="E142" s="8" t="s">
        <v>2033</v>
      </c>
      <c r="F142" s="8" t="s">
        <v>2027</v>
      </c>
      <c r="G142" s="8" t="s">
        <v>2423</v>
      </c>
      <c r="H142" s="8" t="s">
        <v>2424</v>
      </c>
      <c r="I142" s="8" t="s">
        <v>2425</v>
      </c>
    </row>
    <row r="143" customFormat="false" ht="15" hidden="false" customHeight="false" outlineLevel="0" collapsed="false">
      <c r="A143" s="9" t="s">
        <v>2426</v>
      </c>
      <c r="B143" s="9" t="s">
        <v>93</v>
      </c>
      <c r="C143" s="9" t="s">
        <v>2024</v>
      </c>
      <c r="D143" s="9" t="s">
        <v>2025</v>
      </c>
      <c r="E143" s="9" t="s">
        <v>5</v>
      </c>
      <c r="F143" s="9" t="s">
        <v>2061</v>
      </c>
      <c r="G143" s="9" t="s">
        <v>40</v>
      </c>
      <c r="H143" s="9" t="s">
        <v>2370</v>
      </c>
      <c r="I143" s="9" t="s">
        <v>2192</v>
      </c>
    </row>
    <row r="144" customFormat="false" ht="15" hidden="false" customHeight="false" outlineLevel="0" collapsed="false">
      <c r="A144" s="8" t="s">
        <v>2427</v>
      </c>
      <c r="B144" s="8" t="s">
        <v>95</v>
      </c>
      <c r="C144" s="8" t="s">
        <v>2060</v>
      </c>
      <c r="D144" s="8" t="s">
        <v>2039</v>
      </c>
      <c r="E144" s="8" t="s">
        <v>7</v>
      </c>
      <c r="F144" s="8" t="s">
        <v>2027</v>
      </c>
      <c r="G144" s="8" t="s">
        <v>39</v>
      </c>
      <c r="H144" s="8" t="s">
        <v>2341</v>
      </c>
      <c r="I144" s="8" t="s">
        <v>2342</v>
      </c>
    </row>
    <row r="145" customFormat="false" ht="15" hidden="false" customHeight="false" outlineLevel="0" collapsed="false">
      <c r="A145" s="9" t="s">
        <v>2428</v>
      </c>
      <c r="B145" s="9" t="s">
        <v>77</v>
      </c>
      <c r="C145" s="9" t="s">
        <v>2114</v>
      </c>
      <c r="D145" s="9" t="s">
        <v>2182</v>
      </c>
      <c r="E145" s="9" t="s">
        <v>6</v>
      </c>
      <c r="F145" s="9" t="s">
        <v>2061</v>
      </c>
      <c r="G145" s="9" t="s">
        <v>40</v>
      </c>
      <c r="H145" s="9" t="s">
        <v>2429</v>
      </c>
      <c r="I145" s="9" t="s">
        <v>2205</v>
      </c>
    </row>
    <row r="146" customFormat="false" ht="15" hidden="false" customHeight="false" outlineLevel="0" collapsed="false">
      <c r="A146" s="8" t="s">
        <v>2430</v>
      </c>
      <c r="B146" s="8" t="s">
        <v>60</v>
      </c>
      <c r="C146" s="8" t="s">
        <v>2038</v>
      </c>
      <c r="D146" s="8" t="s">
        <v>2190</v>
      </c>
      <c r="E146" s="8" t="s">
        <v>6</v>
      </c>
      <c r="F146" s="8" t="s">
        <v>2027</v>
      </c>
      <c r="G146" s="8" t="s">
        <v>37</v>
      </c>
      <c r="H146" s="8" t="s">
        <v>2401</v>
      </c>
      <c r="I146" s="8" t="s">
        <v>2185</v>
      </c>
    </row>
    <row r="147" customFormat="false" ht="15" hidden="false" customHeight="false" outlineLevel="0" collapsed="false">
      <c r="A147" s="9" t="s">
        <v>2431</v>
      </c>
      <c r="B147" s="9" t="s">
        <v>77</v>
      </c>
      <c r="C147" s="9" t="s">
        <v>2038</v>
      </c>
      <c r="D147" s="9" t="s">
        <v>2182</v>
      </c>
      <c r="E147" s="9" t="s">
        <v>7</v>
      </c>
      <c r="F147" s="9" t="s">
        <v>2061</v>
      </c>
      <c r="G147" s="9" t="s">
        <v>2432</v>
      </c>
      <c r="H147" s="9" t="s">
        <v>2433</v>
      </c>
      <c r="I147" s="9" t="s">
        <v>2205</v>
      </c>
    </row>
    <row r="148" customFormat="false" ht="15" hidden="false" customHeight="false" outlineLevel="0" collapsed="false">
      <c r="A148" s="8" t="s">
        <v>2434</v>
      </c>
      <c r="B148" s="8" t="s">
        <v>70</v>
      </c>
      <c r="C148" s="8" t="s">
        <v>2060</v>
      </c>
      <c r="D148" s="8" t="s">
        <v>2182</v>
      </c>
      <c r="E148" s="8" t="s">
        <v>6</v>
      </c>
      <c r="F148" s="8" t="s">
        <v>2027</v>
      </c>
      <c r="G148" s="8" t="s">
        <v>2420</v>
      </c>
      <c r="H148" s="8" t="s">
        <v>2435</v>
      </c>
      <c r="I148" s="8" t="s">
        <v>2188</v>
      </c>
    </row>
    <row r="149" customFormat="false" ht="15" hidden="false" customHeight="false" outlineLevel="0" collapsed="false">
      <c r="A149" s="9" t="s">
        <v>2436</v>
      </c>
      <c r="B149" s="9" t="s">
        <v>2071</v>
      </c>
      <c r="C149" s="9" t="s">
        <v>2078</v>
      </c>
      <c r="D149" s="9" t="s">
        <v>2182</v>
      </c>
      <c r="E149" s="9" t="s">
        <v>5</v>
      </c>
      <c r="F149" s="9" t="s">
        <v>2027</v>
      </c>
      <c r="G149" s="9" t="s">
        <v>2437</v>
      </c>
      <c r="H149" s="9" t="s">
        <v>2389</v>
      </c>
      <c r="I149" s="9" t="s">
        <v>2214</v>
      </c>
    </row>
    <row r="150" customFormat="false" ht="15" hidden="false" customHeight="false" outlineLevel="0" collapsed="false">
      <c r="A150" s="8" t="s">
        <v>2438</v>
      </c>
      <c r="B150" s="8" t="s">
        <v>94</v>
      </c>
      <c r="C150" s="8" t="s">
        <v>2075</v>
      </c>
      <c r="D150" s="8" t="s">
        <v>2025</v>
      </c>
      <c r="E150" s="8" t="s">
        <v>2026</v>
      </c>
      <c r="F150" s="8" t="s">
        <v>2027</v>
      </c>
      <c r="G150" s="8" t="s">
        <v>2439</v>
      </c>
      <c r="H150" s="8" t="s">
        <v>2210</v>
      </c>
      <c r="I150" s="8" t="s">
        <v>2211</v>
      </c>
    </row>
    <row r="151" customFormat="false" ht="15" hidden="false" customHeight="false" outlineLevel="0" collapsed="false">
      <c r="A151" s="9" t="s">
        <v>2440</v>
      </c>
      <c r="B151" s="9" t="s">
        <v>60</v>
      </c>
      <c r="C151" s="9" t="s">
        <v>2108</v>
      </c>
      <c r="D151" s="9" t="s">
        <v>2032</v>
      </c>
      <c r="E151" s="9" t="s">
        <v>6</v>
      </c>
      <c r="F151" s="9" t="s">
        <v>2061</v>
      </c>
      <c r="G151" s="9" t="s">
        <v>2441</v>
      </c>
      <c r="H151" s="9" t="s">
        <v>2442</v>
      </c>
      <c r="I151" s="9" t="s">
        <v>2185</v>
      </c>
    </row>
    <row r="152" customFormat="false" ht="15" hidden="false" customHeight="false" outlineLevel="0" collapsed="false">
      <c r="A152" s="8" t="s">
        <v>2443</v>
      </c>
      <c r="B152" s="8" t="s">
        <v>78</v>
      </c>
      <c r="C152" s="8" t="s">
        <v>2078</v>
      </c>
      <c r="D152" s="8" t="s">
        <v>2190</v>
      </c>
      <c r="E152" s="8" t="s">
        <v>2026</v>
      </c>
      <c r="F152" s="8" t="s">
        <v>2061</v>
      </c>
      <c r="G152" s="8" t="s">
        <v>2444</v>
      </c>
      <c r="H152" s="8" t="s">
        <v>2445</v>
      </c>
      <c r="I152" s="8" t="s">
        <v>2201</v>
      </c>
    </row>
    <row r="153" customFormat="false" ht="15" hidden="false" customHeight="false" outlineLevel="0" collapsed="false">
      <c r="A153" s="9" t="s">
        <v>2446</v>
      </c>
      <c r="B153" s="9" t="s">
        <v>71</v>
      </c>
      <c r="C153" s="9" t="s">
        <v>2038</v>
      </c>
      <c r="D153" s="9" t="s">
        <v>2032</v>
      </c>
      <c r="E153" s="9" t="s">
        <v>5</v>
      </c>
      <c r="F153" s="9" t="s">
        <v>2061</v>
      </c>
      <c r="G153" s="9" t="s">
        <v>37</v>
      </c>
      <c r="H153" s="9" t="s">
        <v>2447</v>
      </c>
      <c r="I153" s="9" t="s">
        <v>2250</v>
      </c>
    </row>
    <row r="154" customFormat="false" ht="15" hidden="false" customHeight="false" outlineLevel="0" collapsed="false">
      <c r="A154" s="8" t="s">
        <v>2448</v>
      </c>
      <c r="B154" s="8" t="s">
        <v>2023</v>
      </c>
      <c r="C154" s="8" t="s">
        <v>230</v>
      </c>
      <c r="D154" s="8" t="s">
        <v>2025</v>
      </c>
      <c r="E154" s="8" t="s">
        <v>6</v>
      </c>
      <c r="F154" s="8" t="s">
        <v>2061</v>
      </c>
      <c r="G154" s="8" t="s">
        <v>2449</v>
      </c>
      <c r="H154" s="8" t="s">
        <v>2450</v>
      </c>
      <c r="I154" s="8" t="s">
        <v>2176</v>
      </c>
    </row>
    <row r="155" customFormat="false" ht="15" hidden="false" customHeight="false" outlineLevel="0" collapsed="false">
      <c r="A155" s="9" t="s">
        <v>2222</v>
      </c>
      <c r="B155" s="9" t="s">
        <v>70</v>
      </c>
      <c r="C155" s="9" t="s">
        <v>2078</v>
      </c>
      <c r="D155" s="9" t="s">
        <v>2182</v>
      </c>
      <c r="E155" s="9" t="s">
        <v>2194</v>
      </c>
      <c r="F155" s="9" t="s">
        <v>2027</v>
      </c>
      <c r="G155" s="9" t="s">
        <v>36</v>
      </c>
      <c r="H155" s="9" t="s">
        <v>2225</v>
      </c>
      <c r="I155" s="9" t="s">
        <v>2188</v>
      </c>
    </row>
    <row r="156" customFormat="false" ht="15" hidden="false" customHeight="false" outlineLevel="0" collapsed="false">
      <c r="A156" s="8" t="s">
        <v>2451</v>
      </c>
      <c r="B156" s="8" t="s">
        <v>73</v>
      </c>
      <c r="C156" s="8" t="s">
        <v>2038</v>
      </c>
      <c r="D156" s="8" t="s">
        <v>2025</v>
      </c>
      <c r="E156" s="8" t="s">
        <v>7</v>
      </c>
      <c r="F156" s="8" t="s">
        <v>2061</v>
      </c>
      <c r="G156" s="8" t="s">
        <v>2452</v>
      </c>
      <c r="H156" s="8" t="s">
        <v>2345</v>
      </c>
      <c r="I156" s="8" t="s">
        <v>2258</v>
      </c>
    </row>
    <row r="157" customFormat="false" ht="15" hidden="false" customHeight="false" outlineLevel="0" collapsed="false">
      <c r="A157" s="9" t="s">
        <v>2453</v>
      </c>
      <c r="B157" s="9" t="s">
        <v>64</v>
      </c>
      <c r="C157" s="9" t="s">
        <v>230</v>
      </c>
      <c r="D157" s="9" t="s">
        <v>2025</v>
      </c>
      <c r="E157" s="9" t="s">
        <v>2194</v>
      </c>
      <c r="F157" s="9" t="s">
        <v>2195</v>
      </c>
      <c r="G157" s="9" t="s">
        <v>2454</v>
      </c>
      <c r="H157" s="9" t="s">
        <v>2411</v>
      </c>
      <c r="I157" s="9" t="s">
        <v>2180</v>
      </c>
    </row>
    <row r="158" customFormat="false" ht="15" hidden="false" customHeight="false" outlineLevel="0" collapsed="false">
      <c r="A158" s="8" t="s">
        <v>2455</v>
      </c>
      <c r="B158" s="8" t="s">
        <v>93</v>
      </c>
      <c r="C158" s="8" t="s">
        <v>230</v>
      </c>
      <c r="D158" s="8" t="s">
        <v>2025</v>
      </c>
      <c r="E158" s="8" t="s">
        <v>2194</v>
      </c>
      <c r="F158" s="8" t="s">
        <v>2027</v>
      </c>
      <c r="G158" s="8" t="s">
        <v>112</v>
      </c>
      <c r="H158" s="8" t="s">
        <v>2242</v>
      </c>
      <c r="I158" s="8" t="s">
        <v>2192</v>
      </c>
    </row>
    <row r="159" customFormat="false" ht="15" hidden="false" customHeight="false" outlineLevel="0" collapsed="false">
      <c r="A159" s="9" t="s">
        <v>2456</v>
      </c>
      <c r="B159" s="9" t="s">
        <v>94</v>
      </c>
      <c r="C159" s="9" t="s">
        <v>2060</v>
      </c>
      <c r="D159" s="9" t="s">
        <v>2190</v>
      </c>
      <c r="E159" s="9" t="s">
        <v>2026</v>
      </c>
      <c r="F159" s="9" t="s">
        <v>2027</v>
      </c>
      <c r="G159" s="9" t="s">
        <v>37</v>
      </c>
      <c r="H159" s="9" t="s">
        <v>2269</v>
      </c>
      <c r="I159" s="9" t="s">
        <v>2211</v>
      </c>
    </row>
    <row r="160" customFormat="false" ht="15" hidden="false" customHeight="false" outlineLevel="0" collapsed="false">
      <c r="A160" s="8" t="s">
        <v>2457</v>
      </c>
      <c r="B160" s="8" t="s">
        <v>70</v>
      </c>
      <c r="C160" s="8" t="s">
        <v>2064</v>
      </c>
      <c r="D160" s="8" t="s">
        <v>2025</v>
      </c>
      <c r="E160" s="8" t="s">
        <v>6</v>
      </c>
      <c r="F160" s="8" t="s">
        <v>2061</v>
      </c>
      <c r="G160" s="8" t="s">
        <v>2300</v>
      </c>
      <c r="H160" s="8" t="s">
        <v>2321</v>
      </c>
      <c r="I160" s="8" t="s">
        <v>2188</v>
      </c>
    </row>
    <row r="161" customFormat="false" ht="15" hidden="false" customHeight="false" outlineLevel="0" collapsed="false">
      <c r="A161" s="9" t="s">
        <v>2458</v>
      </c>
      <c r="B161" s="9" t="s">
        <v>73</v>
      </c>
      <c r="C161" s="9" t="s">
        <v>2043</v>
      </c>
      <c r="D161" s="9" t="s">
        <v>2090</v>
      </c>
      <c r="E161" s="9" t="s">
        <v>5</v>
      </c>
      <c r="F161" s="9" t="s">
        <v>2061</v>
      </c>
      <c r="G161" s="9" t="s">
        <v>2369</v>
      </c>
      <c r="H161" s="9" t="s">
        <v>2287</v>
      </c>
      <c r="I161" s="9" t="s">
        <v>2258</v>
      </c>
    </row>
    <row r="162" customFormat="false" ht="15" hidden="false" customHeight="false" outlineLevel="0" collapsed="false">
      <c r="A162" s="8" t="s">
        <v>2451</v>
      </c>
      <c r="B162" s="8" t="s">
        <v>73</v>
      </c>
      <c r="C162" s="8" t="s">
        <v>2038</v>
      </c>
      <c r="D162" s="8" t="s">
        <v>2223</v>
      </c>
      <c r="E162" s="8" t="s">
        <v>7</v>
      </c>
      <c r="F162" s="8" t="s">
        <v>2195</v>
      </c>
      <c r="G162" s="8" t="s">
        <v>2279</v>
      </c>
      <c r="H162" s="8" t="s">
        <v>2345</v>
      </c>
      <c r="I162" s="8" t="s">
        <v>2258</v>
      </c>
    </row>
    <row r="163" customFormat="false" ht="15" hidden="false" customHeight="false" outlineLevel="0" collapsed="false">
      <c r="A163" s="9" t="s">
        <v>2222</v>
      </c>
      <c r="B163" s="9" t="s">
        <v>70</v>
      </c>
      <c r="C163" s="9" t="s">
        <v>2078</v>
      </c>
      <c r="D163" s="9" t="s">
        <v>2190</v>
      </c>
      <c r="E163" s="9" t="s">
        <v>2194</v>
      </c>
      <c r="F163" s="9" t="s">
        <v>2061</v>
      </c>
      <c r="G163" s="9" t="s">
        <v>2459</v>
      </c>
      <c r="H163" s="9" t="s">
        <v>2225</v>
      </c>
      <c r="I163" s="9" t="s">
        <v>2188</v>
      </c>
    </row>
    <row r="164" customFormat="false" ht="15" hidden="false" customHeight="false" outlineLevel="0" collapsed="false">
      <c r="A164" s="8" t="s">
        <v>2202</v>
      </c>
      <c r="B164" s="8" t="s">
        <v>77</v>
      </c>
      <c r="C164" s="8" t="s">
        <v>2024</v>
      </c>
      <c r="D164" s="8" t="s">
        <v>2025</v>
      </c>
      <c r="E164" s="8" t="s">
        <v>2194</v>
      </c>
      <c r="F164" s="8" t="s">
        <v>2027</v>
      </c>
      <c r="G164" s="8" t="s">
        <v>39</v>
      </c>
      <c r="H164" s="8" t="s">
        <v>2204</v>
      </c>
      <c r="I164" s="8" t="s">
        <v>2205</v>
      </c>
    </row>
    <row r="165" customFormat="false" ht="15" hidden="false" customHeight="false" outlineLevel="0" collapsed="false">
      <c r="A165" s="9" t="s">
        <v>2460</v>
      </c>
      <c r="B165" s="9" t="s">
        <v>63</v>
      </c>
      <c r="C165" s="9" t="s">
        <v>2024</v>
      </c>
      <c r="D165" s="9" t="s">
        <v>2223</v>
      </c>
      <c r="E165" s="9" t="s">
        <v>7</v>
      </c>
      <c r="F165" s="9" t="s">
        <v>2061</v>
      </c>
      <c r="G165" s="9" t="s">
        <v>37</v>
      </c>
      <c r="H165" s="9" t="s">
        <v>2373</v>
      </c>
      <c r="I165" s="9" t="s">
        <v>2290</v>
      </c>
    </row>
    <row r="166" customFormat="false" ht="15" hidden="false" customHeight="false" outlineLevel="0" collapsed="false">
      <c r="A166" s="8" t="s">
        <v>2461</v>
      </c>
      <c r="B166" s="8" t="s">
        <v>59</v>
      </c>
      <c r="C166" s="8" t="s">
        <v>2043</v>
      </c>
      <c r="D166" s="8" t="s">
        <v>2223</v>
      </c>
      <c r="E166" s="8" t="s">
        <v>2026</v>
      </c>
      <c r="F166" s="8" t="s">
        <v>2061</v>
      </c>
      <c r="G166" s="8" t="s">
        <v>2462</v>
      </c>
      <c r="H166" s="8" t="s">
        <v>2463</v>
      </c>
      <c r="I166" s="8" t="s">
        <v>2239</v>
      </c>
    </row>
    <row r="167" customFormat="false" ht="15" hidden="false" customHeight="false" outlineLevel="0" collapsed="false">
      <c r="A167" s="9" t="s">
        <v>2464</v>
      </c>
      <c r="B167" s="9" t="s">
        <v>59</v>
      </c>
      <c r="C167" s="9" t="s">
        <v>2043</v>
      </c>
      <c r="D167" s="9" t="s">
        <v>2223</v>
      </c>
      <c r="E167" s="9" t="s">
        <v>2033</v>
      </c>
      <c r="F167" s="9" t="s">
        <v>2061</v>
      </c>
      <c r="G167" s="9" t="s">
        <v>39</v>
      </c>
      <c r="H167" s="9" t="s">
        <v>2463</v>
      </c>
      <c r="I167" s="9" t="s">
        <v>2239</v>
      </c>
    </row>
    <row r="168" customFormat="false" ht="15" hidden="false" customHeight="false" outlineLevel="0" collapsed="false">
      <c r="A168" s="8" t="s">
        <v>2465</v>
      </c>
      <c r="B168" s="8" t="s">
        <v>63</v>
      </c>
      <c r="C168" s="8" t="s">
        <v>2078</v>
      </c>
      <c r="D168" s="8" t="s">
        <v>2039</v>
      </c>
      <c r="E168" s="8" t="s">
        <v>5</v>
      </c>
      <c r="F168" s="8" t="s">
        <v>2061</v>
      </c>
      <c r="G168" s="8" t="s">
        <v>37</v>
      </c>
      <c r="H168" s="8" t="s">
        <v>2466</v>
      </c>
      <c r="I168" s="8" t="s">
        <v>2290</v>
      </c>
    </row>
    <row r="169" customFormat="false" ht="15" hidden="false" customHeight="false" outlineLevel="0" collapsed="false">
      <c r="A169" s="9" t="s">
        <v>2467</v>
      </c>
      <c r="B169" s="9" t="s">
        <v>80</v>
      </c>
      <c r="C169" s="9" t="s">
        <v>2043</v>
      </c>
      <c r="D169" s="9" t="s">
        <v>2182</v>
      </c>
      <c r="E169" s="9" t="s">
        <v>6</v>
      </c>
      <c r="F169" s="9" t="s">
        <v>2027</v>
      </c>
      <c r="G169" s="9" t="s">
        <v>42</v>
      </c>
      <c r="H169" s="9" t="s">
        <v>2468</v>
      </c>
      <c r="I169" s="9" t="s">
        <v>2425</v>
      </c>
    </row>
    <row r="170" customFormat="false" ht="15" hidden="false" customHeight="false" outlineLevel="0" collapsed="false">
      <c r="A170" s="8" t="s">
        <v>2469</v>
      </c>
      <c r="B170" s="8" t="s">
        <v>70</v>
      </c>
      <c r="C170" s="8" t="s">
        <v>2043</v>
      </c>
      <c r="D170" s="8" t="s">
        <v>2039</v>
      </c>
      <c r="E170" s="8" t="s">
        <v>5</v>
      </c>
      <c r="F170" s="8" t="s">
        <v>2061</v>
      </c>
      <c r="G170" s="8" t="s">
        <v>112</v>
      </c>
      <c r="H170" s="8" t="s">
        <v>2187</v>
      </c>
      <c r="I170" s="8" t="s">
        <v>2188</v>
      </c>
    </row>
    <row r="171" customFormat="false" ht="15" hidden="false" customHeight="false" outlineLevel="0" collapsed="false">
      <c r="A171" s="9" t="s">
        <v>2470</v>
      </c>
      <c r="B171" s="9" t="s">
        <v>77</v>
      </c>
      <c r="C171" s="9" t="s">
        <v>2108</v>
      </c>
      <c r="D171" s="9" t="s">
        <v>2025</v>
      </c>
      <c r="E171" s="9" t="s">
        <v>2033</v>
      </c>
      <c r="F171" s="9" t="s">
        <v>2061</v>
      </c>
      <c r="G171" s="9" t="s">
        <v>2471</v>
      </c>
      <c r="H171" s="9" t="s">
        <v>2472</v>
      </c>
      <c r="I171" s="9" t="s">
        <v>2205</v>
      </c>
    </row>
    <row r="172" customFormat="false" ht="15" hidden="false" customHeight="false" outlineLevel="0" collapsed="false">
      <c r="A172" s="8" t="s">
        <v>2473</v>
      </c>
      <c r="B172" s="8" t="s">
        <v>2071</v>
      </c>
      <c r="C172" s="8" t="s">
        <v>2075</v>
      </c>
      <c r="D172" s="8" t="s">
        <v>2025</v>
      </c>
      <c r="E172" s="8" t="s">
        <v>2194</v>
      </c>
      <c r="F172" s="8" t="s">
        <v>2195</v>
      </c>
      <c r="G172" s="8" t="s">
        <v>2474</v>
      </c>
      <c r="H172" s="8" t="s">
        <v>2475</v>
      </c>
      <c r="I172" s="8" t="s">
        <v>2214</v>
      </c>
    </row>
    <row r="173" customFormat="false" ht="15" hidden="false" customHeight="false" outlineLevel="0" collapsed="false">
      <c r="A173" s="9" t="s">
        <v>2476</v>
      </c>
      <c r="B173" s="9" t="s">
        <v>63</v>
      </c>
      <c r="C173" s="9" t="s">
        <v>2075</v>
      </c>
      <c r="D173" s="9" t="s">
        <v>2025</v>
      </c>
      <c r="E173" s="9" t="s">
        <v>5</v>
      </c>
      <c r="F173" s="9" t="s">
        <v>2027</v>
      </c>
      <c r="G173" s="9" t="s">
        <v>2477</v>
      </c>
      <c r="H173" s="9" t="s">
        <v>2478</v>
      </c>
      <c r="I173" s="9" t="s">
        <v>2290</v>
      </c>
    </row>
    <row r="174" customFormat="false" ht="15" hidden="false" customHeight="false" outlineLevel="0" collapsed="false">
      <c r="A174" s="8" t="s">
        <v>2479</v>
      </c>
      <c r="B174" s="8" t="s">
        <v>93</v>
      </c>
      <c r="C174" s="8" t="s">
        <v>230</v>
      </c>
      <c r="D174" s="8" t="s">
        <v>2223</v>
      </c>
      <c r="E174" s="8" t="s">
        <v>2033</v>
      </c>
      <c r="F174" s="8" t="s">
        <v>2027</v>
      </c>
      <c r="G174" s="8" t="s">
        <v>37</v>
      </c>
      <c r="H174" s="8" t="s">
        <v>2242</v>
      </c>
      <c r="I174" s="8" t="s">
        <v>2192</v>
      </c>
    </row>
    <row r="175" customFormat="false" ht="15" hidden="false" customHeight="false" outlineLevel="0" collapsed="false">
      <c r="A175" s="9" t="s">
        <v>2480</v>
      </c>
      <c r="B175" s="9" t="s">
        <v>71</v>
      </c>
      <c r="C175" s="9" t="s">
        <v>2060</v>
      </c>
      <c r="D175" s="9" t="s">
        <v>2025</v>
      </c>
      <c r="E175" s="9" t="s">
        <v>2033</v>
      </c>
      <c r="F175" s="9" t="s">
        <v>2061</v>
      </c>
      <c r="G175" s="9" t="s">
        <v>2481</v>
      </c>
      <c r="H175" s="9" t="s">
        <v>2482</v>
      </c>
      <c r="I175" s="9" t="s">
        <v>2250</v>
      </c>
    </row>
    <row r="176" customFormat="false" ht="15" hidden="false" customHeight="false" outlineLevel="0" collapsed="false">
      <c r="A176" s="8" t="s">
        <v>2483</v>
      </c>
      <c r="B176" s="8" t="s">
        <v>63</v>
      </c>
      <c r="C176" s="8" t="s">
        <v>2114</v>
      </c>
      <c r="D176" s="8" t="s">
        <v>2039</v>
      </c>
      <c r="E176" s="8" t="s">
        <v>2194</v>
      </c>
      <c r="F176" s="8" t="s">
        <v>2061</v>
      </c>
      <c r="G176" s="8" t="s">
        <v>42</v>
      </c>
      <c r="H176" s="8" t="s">
        <v>2289</v>
      </c>
      <c r="I176" s="8" t="s">
        <v>2290</v>
      </c>
    </row>
    <row r="177" customFormat="false" ht="15" hidden="false" customHeight="false" outlineLevel="0" collapsed="false">
      <c r="A177" s="9" t="s">
        <v>2484</v>
      </c>
      <c r="B177" s="9" t="s">
        <v>63</v>
      </c>
      <c r="C177" s="9" t="s">
        <v>2024</v>
      </c>
      <c r="D177" s="9" t="s">
        <v>2025</v>
      </c>
      <c r="E177" s="9" t="s">
        <v>2033</v>
      </c>
      <c r="F177" s="9" t="s">
        <v>2061</v>
      </c>
      <c r="G177" s="9" t="s">
        <v>2485</v>
      </c>
      <c r="H177" s="9" t="s">
        <v>2373</v>
      </c>
      <c r="I177" s="9" t="s">
        <v>2290</v>
      </c>
    </row>
    <row r="178" customFormat="false" ht="15" hidden="false" customHeight="false" outlineLevel="0" collapsed="false">
      <c r="A178" s="8" t="s">
        <v>2486</v>
      </c>
      <c r="B178" s="8" t="s">
        <v>84</v>
      </c>
      <c r="C178" s="8" t="s">
        <v>230</v>
      </c>
      <c r="D178" s="8" t="s">
        <v>2025</v>
      </c>
      <c r="E178" s="8" t="s">
        <v>7</v>
      </c>
      <c r="F178" s="8" t="s">
        <v>2027</v>
      </c>
      <c r="G178" s="8" t="s">
        <v>2487</v>
      </c>
      <c r="H178" s="8" t="s">
        <v>2488</v>
      </c>
      <c r="I178" s="8" t="s">
        <v>2228</v>
      </c>
    </row>
    <row r="179" customFormat="false" ht="15" hidden="false" customHeight="false" outlineLevel="0" collapsed="false">
      <c r="A179" s="9" t="s">
        <v>2489</v>
      </c>
      <c r="B179" s="9" t="s">
        <v>2071</v>
      </c>
      <c r="C179" s="9" t="s">
        <v>230</v>
      </c>
      <c r="D179" s="9" t="s">
        <v>2039</v>
      </c>
      <c r="E179" s="9" t="s">
        <v>5</v>
      </c>
      <c r="F179" s="9" t="s">
        <v>2027</v>
      </c>
      <c r="G179" s="9" t="s">
        <v>2209</v>
      </c>
      <c r="H179" s="9" t="s">
        <v>2386</v>
      </c>
      <c r="I179" s="9" t="s">
        <v>2214</v>
      </c>
    </row>
    <row r="180" customFormat="false" ht="15" hidden="false" customHeight="false" outlineLevel="0" collapsed="false">
      <c r="A180" s="8" t="s">
        <v>2490</v>
      </c>
      <c r="B180" s="8" t="s">
        <v>93</v>
      </c>
      <c r="C180" s="8" t="s">
        <v>2024</v>
      </c>
      <c r="D180" s="8" t="s">
        <v>2025</v>
      </c>
      <c r="E180" s="8" t="s">
        <v>2194</v>
      </c>
      <c r="F180" s="8" t="s">
        <v>2061</v>
      </c>
      <c r="G180" s="8" t="s">
        <v>2491</v>
      </c>
      <c r="H180" s="8" t="s">
        <v>2370</v>
      </c>
      <c r="I180" s="8" t="s">
        <v>2192</v>
      </c>
    </row>
    <row r="181" customFormat="false" ht="15" hidden="false" customHeight="false" outlineLevel="0" collapsed="false">
      <c r="A181" s="9" t="s">
        <v>2492</v>
      </c>
      <c r="B181" s="9" t="s">
        <v>93</v>
      </c>
      <c r="C181" s="9" t="s">
        <v>2078</v>
      </c>
      <c r="D181" s="9" t="s">
        <v>2190</v>
      </c>
      <c r="E181" s="9" t="s">
        <v>2026</v>
      </c>
      <c r="F181" s="9" t="s">
        <v>2027</v>
      </c>
      <c r="G181" s="9" t="s">
        <v>2493</v>
      </c>
      <c r="H181" s="9" t="s">
        <v>2494</v>
      </c>
      <c r="I181" s="9" t="s">
        <v>2192</v>
      </c>
    </row>
    <row r="182" customFormat="false" ht="15" hidden="false" customHeight="false" outlineLevel="0" collapsed="false">
      <c r="A182" s="8" t="s">
        <v>2495</v>
      </c>
      <c r="B182" s="8" t="s">
        <v>2071</v>
      </c>
      <c r="C182" s="8" t="s">
        <v>2075</v>
      </c>
      <c r="D182" s="8" t="s">
        <v>2025</v>
      </c>
      <c r="E182" s="8" t="s">
        <v>6</v>
      </c>
      <c r="F182" s="8" t="s">
        <v>2027</v>
      </c>
      <c r="G182" s="8" t="s">
        <v>40</v>
      </c>
      <c r="H182" s="8" t="s">
        <v>2475</v>
      </c>
      <c r="I182" s="8" t="s">
        <v>2214</v>
      </c>
    </row>
    <row r="183" customFormat="false" ht="15" hidden="false" customHeight="false" outlineLevel="0" collapsed="false">
      <c r="A183" s="9" t="s">
        <v>2343</v>
      </c>
      <c r="B183" s="9" t="s">
        <v>73</v>
      </c>
      <c r="C183" s="9" t="s">
        <v>2038</v>
      </c>
      <c r="D183" s="9" t="s">
        <v>2190</v>
      </c>
      <c r="E183" s="9" t="s">
        <v>5</v>
      </c>
      <c r="F183" s="9" t="s">
        <v>2027</v>
      </c>
      <c r="G183" s="9" t="s">
        <v>2439</v>
      </c>
      <c r="H183" s="9" t="s">
        <v>2345</v>
      </c>
      <c r="I183" s="9" t="s">
        <v>2258</v>
      </c>
    </row>
    <row r="184" customFormat="false" ht="15" hidden="false" customHeight="false" outlineLevel="0" collapsed="false">
      <c r="A184" s="8" t="s">
        <v>2496</v>
      </c>
      <c r="B184" s="8" t="s">
        <v>83</v>
      </c>
      <c r="C184" s="8" t="s">
        <v>2078</v>
      </c>
      <c r="D184" s="8" t="s">
        <v>2032</v>
      </c>
      <c r="E184" s="8" t="s">
        <v>5</v>
      </c>
      <c r="F184" s="8" t="s">
        <v>2061</v>
      </c>
      <c r="G184" s="8" t="s">
        <v>2497</v>
      </c>
      <c r="H184" s="8" t="s">
        <v>2498</v>
      </c>
      <c r="I184" s="8" t="s">
        <v>2266</v>
      </c>
    </row>
    <row r="185" customFormat="false" ht="15" hidden="false" customHeight="false" outlineLevel="0" collapsed="false">
      <c r="A185" s="9" t="s">
        <v>2354</v>
      </c>
      <c r="B185" s="9" t="s">
        <v>94</v>
      </c>
      <c r="C185" s="9" t="s">
        <v>2038</v>
      </c>
      <c r="D185" s="9" t="s">
        <v>2090</v>
      </c>
      <c r="E185" s="9" t="s">
        <v>7</v>
      </c>
      <c r="F185" s="9" t="s">
        <v>2061</v>
      </c>
      <c r="G185" s="9" t="s">
        <v>2499</v>
      </c>
      <c r="H185" s="9" t="s">
        <v>2314</v>
      </c>
      <c r="I185" s="9" t="s">
        <v>2211</v>
      </c>
    </row>
    <row r="186" customFormat="false" ht="15" hidden="false" customHeight="false" outlineLevel="0" collapsed="false">
      <c r="A186" s="8" t="s">
        <v>2500</v>
      </c>
      <c r="B186" s="8" t="s">
        <v>80</v>
      </c>
      <c r="C186" s="8" t="s">
        <v>2024</v>
      </c>
      <c r="D186" s="8" t="s">
        <v>2223</v>
      </c>
      <c r="E186" s="8" t="s">
        <v>7</v>
      </c>
      <c r="F186" s="8" t="s">
        <v>2061</v>
      </c>
      <c r="G186" s="8" t="s">
        <v>37</v>
      </c>
      <c r="H186" s="8" t="s">
        <v>2501</v>
      </c>
      <c r="I186" s="8" t="s">
        <v>2425</v>
      </c>
    </row>
    <row r="187" customFormat="false" ht="15" hidden="false" customHeight="false" outlineLevel="0" collapsed="false">
      <c r="A187" s="9" t="s">
        <v>2502</v>
      </c>
      <c r="B187" s="9" t="s">
        <v>59</v>
      </c>
      <c r="C187" s="9" t="s">
        <v>2024</v>
      </c>
      <c r="D187" s="9" t="s">
        <v>2025</v>
      </c>
      <c r="E187" s="9" t="s">
        <v>5</v>
      </c>
      <c r="F187" s="9" t="s">
        <v>2061</v>
      </c>
      <c r="G187" s="9" t="s">
        <v>2503</v>
      </c>
      <c r="H187" s="9" t="s">
        <v>2408</v>
      </c>
      <c r="I187" s="9" t="s">
        <v>2239</v>
      </c>
    </row>
    <row r="188" customFormat="false" ht="15" hidden="false" customHeight="false" outlineLevel="0" collapsed="false">
      <c r="A188" s="8" t="s">
        <v>2504</v>
      </c>
      <c r="B188" s="8" t="s">
        <v>83</v>
      </c>
      <c r="C188" s="8" t="s">
        <v>2043</v>
      </c>
      <c r="D188" s="8" t="s">
        <v>2190</v>
      </c>
      <c r="E188" s="8" t="s">
        <v>2026</v>
      </c>
      <c r="F188" s="8" t="s">
        <v>2061</v>
      </c>
      <c r="G188" s="8" t="s">
        <v>41</v>
      </c>
      <c r="H188" s="8" t="s">
        <v>2303</v>
      </c>
      <c r="I188" s="8" t="s">
        <v>2266</v>
      </c>
    </row>
    <row r="189" customFormat="false" ht="15" hidden="false" customHeight="false" outlineLevel="0" collapsed="false">
      <c r="A189" s="9" t="s">
        <v>2177</v>
      </c>
      <c r="B189" s="9" t="s">
        <v>64</v>
      </c>
      <c r="C189" s="9" t="s">
        <v>2108</v>
      </c>
      <c r="D189" s="9" t="s">
        <v>2190</v>
      </c>
      <c r="E189" s="9" t="s">
        <v>7</v>
      </c>
      <c r="F189" s="9" t="s">
        <v>2061</v>
      </c>
      <c r="G189" s="9" t="s">
        <v>2485</v>
      </c>
      <c r="H189" s="9" t="s">
        <v>2179</v>
      </c>
      <c r="I189" s="9" t="s">
        <v>2180</v>
      </c>
    </row>
    <row r="190" customFormat="false" ht="15" hidden="false" customHeight="false" outlineLevel="0" collapsed="false">
      <c r="A190" s="8" t="s">
        <v>2505</v>
      </c>
      <c r="B190" s="8" t="s">
        <v>62</v>
      </c>
      <c r="C190" s="8" t="s">
        <v>2043</v>
      </c>
      <c r="D190" s="8" t="s">
        <v>2039</v>
      </c>
      <c r="E190" s="8" t="s">
        <v>7</v>
      </c>
      <c r="F190" s="8" t="s">
        <v>2027</v>
      </c>
      <c r="G190" s="8" t="s">
        <v>39</v>
      </c>
      <c r="H190" s="8" t="s">
        <v>2506</v>
      </c>
      <c r="I190" s="8" t="s">
        <v>2277</v>
      </c>
    </row>
    <row r="191" customFormat="false" ht="15" hidden="false" customHeight="false" outlineLevel="0" collapsed="false">
      <c r="A191" s="9" t="s">
        <v>2507</v>
      </c>
      <c r="B191" s="9" t="s">
        <v>79</v>
      </c>
      <c r="C191" s="9" t="s">
        <v>2024</v>
      </c>
      <c r="D191" s="9" t="s">
        <v>2182</v>
      </c>
      <c r="E191" s="9" t="s">
        <v>2026</v>
      </c>
      <c r="F191" s="9" t="s">
        <v>2061</v>
      </c>
      <c r="G191" s="9" t="s">
        <v>2508</v>
      </c>
      <c r="H191" s="9" t="s">
        <v>2509</v>
      </c>
      <c r="I191" s="9" t="s">
        <v>2350</v>
      </c>
    </row>
    <row r="192" customFormat="false" ht="15" hidden="false" customHeight="false" outlineLevel="0" collapsed="false">
      <c r="A192" s="8" t="s">
        <v>2510</v>
      </c>
      <c r="B192" s="8" t="s">
        <v>70</v>
      </c>
      <c r="C192" s="8" t="s">
        <v>230</v>
      </c>
      <c r="D192" s="8" t="s">
        <v>2039</v>
      </c>
      <c r="E192" s="8" t="s">
        <v>2194</v>
      </c>
      <c r="F192" s="8" t="s">
        <v>2027</v>
      </c>
      <c r="G192" s="8" t="s">
        <v>2511</v>
      </c>
      <c r="H192" s="8" t="s">
        <v>2512</v>
      </c>
      <c r="I192" s="8" t="s">
        <v>2188</v>
      </c>
    </row>
    <row r="193" customFormat="false" ht="15" hidden="false" customHeight="false" outlineLevel="0" collapsed="false">
      <c r="A193" s="9" t="s">
        <v>2293</v>
      </c>
      <c r="B193" s="9" t="s">
        <v>71</v>
      </c>
      <c r="C193" s="9" t="s">
        <v>2064</v>
      </c>
      <c r="D193" s="9" t="s">
        <v>2223</v>
      </c>
      <c r="E193" s="9" t="s">
        <v>7</v>
      </c>
      <c r="F193" s="9" t="s">
        <v>2061</v>
      </c>
      <c r="G193" s="9" t="s">
        <v>2497</v>
      </c>
      <c r="H193" s="9" t="s">
        <v>2294</v>
      </c>
      <c r="I193" s="9" t="s">
        <v>2250</v>
      </c>
    </row>
    <row r="194" customFormat="false" ht="15" hidden="false" customHeight="false" outlineLevel="0" collapsed="false">
      <c r="A194" s="8" t="s">
        <v>2374</v>
      </c>
      <c r="B194" s="8" t="s">
        <v>70</v>
      </c>
      <c r="C194" s="8" t="s">
        <v>2038</v>
      </c>
      <c r="D194" s="8" t="s">
        <v>2182</v>
      </c>
      <c r="E194" s="8" t="s">
        <v>2033</v>
      </c>
      <c r="F194" s="8" t="s">
        <v>2061</v>
      </c>
      <c r="G194" s="8" t="s">
        <v>36</v>
      </c>
      <c r="H194" s="8" t="s">
        <v>2376</v>
      </c>
      <c r="I194" s="8" t="s">
        <v>2188</v>
      </c>
    </row>
    <row r="195" customFormat="false" ht="15" hidden="false" customHeight="false" outlineLevel="0" collapsed="false">
      <c r="A195" s="9" t="s">
        <v>2513</v>
      </c>
      <c r="B195" s="9" t="s">
        <v>84</v>
      </c>
      <c r="C195" s="9" t="s">
        <v>2078</v>
      </c>
      <c r="D195" s="9" t="s">
        <v>2039</v>
      </c>
      <c r="E195" s="9" t="s">
        <v>5</v>
      </c>
      <c r="F195" s="9" t="s">
        <v>2027</v>
      </c>
      <c r="G195" s="9" t="s">
        <v>2439</v>
      </c>
      <c r="H195" s="9" t="s">
        <v>2514</v>
      </c>
      <c r="I195" s="9" t="s">
        <v>2228</v>
      </c>
    </row>
    <row r="196" customFormat="false" ht="15" hidden="false" customHeight="false" outlineLevel="0" collapsed="false">
      <c r="A196" s="8" t="s">
        <v>2380</v>
      </c>
      <c r="B196" s="8" t="s">
        <v>95</v>
      </c>
      <c r="C196" s="8" t="s">
        <v>2043</v>
      </c>
      <c r="D196" s="8" t="s">
        <v>2025</v>
      </c>
      <c r="E196" s="8" t="s">
        <v>7</v>
      </c>
      <c r="F196" s="8" t="s">
        <v>2061</v>
      </c>
      <c r="G196" s="8" t="s">
        <v>2268</v>
      </c>
      <c r="H196" s="8" t="s">
        <v>2381</v>
      </c>
      <c r="I196" s="8" t="s">
        <v>2342</v>
      </c>
    </row>
    <row r="197" customFormat="false" ht="15" hidden="false" customHeight="false" outlineLevel="0" collapsed="false">
      <c r="A197" s="9" t="s">
        <v>2515</v>
      </c>
      <c r="B197" s="9" t="s">
        <v>88</v>
      </c>
      <c r="C197" s="9" t="s">
        <v>2043</v>
      </c>
      <c r="D197" s="9" t="s">
        <v>2090</v>
      </c>
      <c r="E197" s="9" t="s">
        <v>2194</v>
      </c>
      <c r="F197" s="9" t="s">
        <v>2027</v>
      </c>
      <c r="G197" s="9" t="s">
        <v>37</v>
      </c>
      <c r="H197" s="9" t="s">
        <v>2516</v>
      </c>
      <c r="I197" s="9" t="s">
        <v>2221</v>
      </c>
    </row>
    <row r="198" customFormat="false" ht="15" hidden="false" customHeight="false" outlineLevel="0" collapsed="false">
      <c r="A198" s="8" t="s">
        <v>2517</v>
      </c>
      <c r="B198" s="8" t="s">
        <v>64</v>
      </c>
      <c r="C198" s="8" t="s">
        <v>2024</v>
      </c>
      <c r="D198" s="8" t="s">
        <v>2032</v>
      </c>
      <c r="E198" s="8" t="s">
        <v>6</v>
      </c>
      <c r="F198" s="8" t="s">
        <v>2061</v>
      </c>
      <c r="G198" s="8" t="s">
        <v>38</v>
      </c>
      <c r="H198" s="8" t="s">
        <v>2518</v>
      </c>
      <c r="I198" s="8" t="s">
        <v>2180</v>
      </c>
    </row>
    <row r="199" customFormat="false" ht="15" hidden="false" customHeight="false" outlineLevel="0" collapsed="false">
      <c r="A199" s="9" t="s">
        <v>2519</v>
      </c>
      <c r="B199" s="9" t="s">
        <v>63</v>
      </c>
      <c r="C199" s="9" t="s">
        <v>2114</v>
      </c>
      <c r="D199" s="9" t="s">
        <v>2182</v>
      </c>
      <c r="E199" s="9" t="s">
        <v>5</v>
      </c>
      <c r="F199" s="9" t="s">
        <v>2061</v>
      </c>
      <c r="G199" s="9" t="s">
        <v>2520</v>
      </c>
      <c r="H199" s="9" t="s">
        <v>2289</v>
      </c>
      <c r="I199" s="9" t="s">
        <v>2290</v>
      </c>
    </row>
    <row r="200" customFormat="false" ht="15" hidden="false" customHeight="false" outlineLevel="0" collapsed="false">
      <c r="A200" s="8" t="s">
        <v>2521</v>
      </c>
      <c r="B200" s="8" t="s">
        <v>78</v>
      </c>
      <c r="C200" s="8" t="s">
        <v>2038</v>
      </c>
      <c r="D200" s="8" t="s">
        <v>2025</v>
      </c>
      <c r="E200" s="8" t="s">
        <v>6</v>
      </c>
      <c r="F200" s="8" t="s">
        <v>2061</v>
      </c>
      <c r="G200" s="8" t="s">
        <v>41</v>
      </c>
      <c r="H200" s="8" t="s">
        <v>2301</v>
      </c>
      <c r="I200" s="8" t="s">
        <v>2201</v>
      </c>
    </row>
    <row r="201" customFormat="false" ht="15" hidden="false" customHeight="false" outlineLevel="0" collapsed="false">
      <c r="A201" s="9" t="s">
        <v>2522</v>
      </c>
      <c r="B201" s="9" t="s">
        <v>70</v>
      </c>
      <c r="C201" s="9" t="s">
        <v>2038</v>
      </c>
      <c r="D201" s="9" t="s">
        <v>2090</v>
      </c>
      <c r="E201" s="9" t="s">
        <v>2026</v>
      </c>
      <c r="F201" s="9" t="s">
        <v>2061</v>
      </c>
      <c r="G201" s="9" t="s">
        <v>112</v>
      </c>
      <c r="H201" s="9" t="s">
        <v>2376</v>
      </c>
      <c r="I201" s="9" t="s">
        <v>2188</v>
      </c>
    </row>
    <row r="202" customFormat="false" ht="15" hidden="false" customHeight="false" outlineLevel="0" collapsed="false">
      <c r="A202" s="8" t="s">
        <v>2198</v>
      </c>
      <c r="B202" s="8" t="s">
        <v>78</v>
      </c>
      <c r="C202" s="8" t="s">
        <v>2075</v>
      </c>
      <c r="D202" s="8" t="s">
        <v>2190</v>
      </c>
      <c r="E202" s="8" t="s">
        <v>7</v>
      </c>
      <c r="F202" s="8" t="s">
        <v>2027</v>
      </c>
      <c r="G202" s="8" t="s">
        <v>2523</v>
      </c>
      <c r="H202" s="8" t="s">
        <v>2200</v>
      </c>
      <c r="I202" s="8" t="s">
        <v>2201</v>
      </c>
    </row>
    <row r="203" customFormat="false" ht="15" hidden="false" customHeight="false" outlineLevel="0" collapsed="false">
      <c r="A203" s="9" t="s">
        <v>2524</v>
      </c>
      <c r="B203" s="9" t="s">
        <v>70</v>
      </c>
      <c r="C203" s="9" t="s">
        <v>230</v>
      </c>
      <c r="D203" s="9" t="s">
        <v>2025</v>
      </c>
      <c r="E203" s="9" t="s">
        <v>2033</v>
      </c>
      <c r="F203" s="9" t="s">
        <v>2195</v>
      </c>
      <c r="G203" s="9" t="s">
        <v>2356</v>
      </c>
      <c r="H203" s="9" t="s">
        <v>2512</v>
      </c>
      <c r="I203" s="9" t="s">
        <v>2188</v>
      </c>
    </row>
  </sheetData>
  <autoFilter ref="A1:I203"/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6DAF"/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10" min="2" style="0" width="10"/>
  </cols>
  <sheetData>
    <row r="1" customFormat="false" ht="17.35" hidden="false" customHeight="false" outlineLevel="0" collapsed="false">
      <c r="A1" s="1" t="s">
        <v>2525</v>
      </c>
      <c r="B1" s="1"/>
      <c r="C1" s="1"/>
      <c r="D1" s="1"/>
      <c r="E1" s="1"/>
      <c r="F1" s="1"/>
      <c r="G1" s="1"/>
      <c r="H1" s="1"/>
      <c r="I1" s="1"/>
    </row>
    <row r="3" customFormat="false" ht="15" hidden="false" customHeight="false" outlineLevel="0" collapsed="false">
      <c r="A3" s="3" t="s">
        <v>2016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32</v>
      </c>
      <c r="G3" s="3" t="s">
        <v>33</v>
      </c>
      <c r="H3" s="3" t="s">
        <v>34</v>
      </c>
      <c r="I3" s="3" t="s">
        <v>35</v>
      </c>
      <c r="J3" s="3" t="s">
        <v>9</v>
      </c>
    </row>
    <row r="4" customFormat="false" ht="15" hidden="false" customHeight="false" outlineLevel="0" collapsed="false">
      <c r="A4" s="8" t="s">
        <v>134</v>
      </c>
      <c r="B4" s="8" t="n">
        <v>32</v>
      </c>
      <c r="C4" s="8" t="n">
        <v>40</v>
      </c>
      <c r="D4" s="8" t="n">
        <v>48</v>
      </c>
      <c r="E4" s="8" t="n">
        <v>58</v>
      </c>
      <c r="F4" s="8" t="n">
        <v>66</v>
      </c>
      <c r="G4" s="8" t="n">
        <v>73</v>
      </c>
      <c r="H4" s="8" t="n">
        <v>80</v>
      </c>
      <c r="I4" s="8" t="n">
        <v>86</v>
      </c>
      <c r="J4" s="8" t="n">
        <v>92</v>
      </c>
    </row>
    <row r="5" customFormat="false" ht="15" hidden="false" customHeight="false" outlineLevel="0" collapsed="false">
      <c r="A5" s="9" t="s">
        <v>183</v>
      </c>
      <c r="B5" s="9" t="n">
        <v>12</v>
      </c>
      <c r="C5" s="9" t="n">
        <v>16</v>
      </c>
      <c r="D5" s="9" t="n">
        <v>22</v>
      </c>
      <c r="E5" s="9" t="n">
        <v>28</v>
      </c>
      <c r="F5" s="9" t="n">
        <v>33</v>
      </c>
      <c r="G5" s="9" t="n">
        <v>38</v>
      </c>
      <c r="H5" s="9" t="n">
        <v>43</v>
      </c>
      <c r="I5" s="9" t="n">
        <v>47</v>
      </c>
      <c r="J5" s="9" t="n">
        <v>51</v>
      </c>
    </row>
    <row r="6" customFormat="false" ht="15" hidden="false" customHeight="false" outlineLevel="0" collapsed="false">
      <c r="A6" s="8" t="s">
        <v>136</v>
      </c>
      <c r="B6" s="8" t="n">
        <v>7</v>
      </c>
      <c r="C6" s="8" t="n">
        <v>10</v>
      </c>
      <c r="D6" s="8" t="n">
        <v>14</v>
      </c>
      <c r="E6" s="8" t="n">
        <v>19</v>
      </c>
      <c r="F6" s="8" t="n">
        <v>24</v>
      </c>
      <c r="G6" s="8" t="n">
        <v>28</v>
      </c>
      <c r="H6" s="8" t="n">
        <v>32</v>
      </c>
      <c r="I6" s="8" t="n">
        <v>35</v>
      </c>
      <c r="J6" s="8" t="n">
        <v>38</v>
      </c>
    </row>
    <row r="7" customFormat="false" ht="15" hidden="false" customHeight="false" outlineLevel="0" collapsed="false">
      <c r="A7" s="9" t="s">
        <v>2526</v>
      </c>
      <c r="B7" s="9" t="n">
        <v>4</v>
      </c>
      <c r="C7" s="9" t="n">
        <v>5</v>
      </c>
      <c r="D7" s="9" t="n">
        <v>8</v>
      </c>
      <c r="E7" s="9" t="n">
        <v>11</v>
      </c>
      <c r="F7" s="9" t="n">
        <v>14</v>
      </c>
      <c r="G7" s="9" t="n">
        <v>17</v>
      </c>
      <c r="H7" s="9" t="n">
        <v>19</v>
      </c>
      <c r="I7" s="9" t="n">
        <v>22</v>
      </c>
      <c r="J7" s="9" t="n">
        <v>24</v>
      </c>
    </row>
    <row r="8" customFormat="false" ht="15" hidden="false" customHeight="false" outlineLevel="0" collapsed="false">
      <c r="A8" s="8" t="s">
        <v>2527</v>
      </c>
      <c r="B8" s="8" t="n">
        <v>2</v>
      </c>
      <c r="C8" s="8" t="n">
        <v>3</v>
      </c>
      <c r="D8" s="8" t="n">
        <v>5</v>
      </c>
      <c r="E8" s="8" t="n">
        <v>7</v>
      </c>
      <c r="F8" s="8" t="n">
        <v>10</v>
      </c>
      <c r="G8" s="8" t="n">
        <v>12</v>
      </c>
      <c r="H8" s="8" t="n">
        <v>14</v>
      </c>
      <c r="I8" s="8" t="n">
        <v>16</v>
      </c>
      <c r="J8" s="8" t="n">
        <v>18</v>
      </c>
    </row>
    <row r="9" customFormat="false" ht="15" hidden="false" customHeight="false" outlineLevel="0" collapsed="false">
      <c r="A9" s="9" t="s">
        <v>44</v>
      </c>
      <c r="B9" s="9" t="n">
        <f aca="false">SUM(B4:B8)</f>
        <v>57</v>
      </c>
      <c r="C9" s="9" t="n">
        <f aca="false">SUM(C4:C8)</f>
        <v>74</v>
      </c>
      <c r="D9" s="9" t="n">
        <f aca="false">SUM(D4:D8)</f>
        <v>97</v>
      </c>
      <c r="E9" s="9" t="n">
        <f aca="false">SUM(E4:E8)</f>
        <v>123</v>
      </c>
      <c r="F9" s="9" t="n">
        <f aca="false">SUM(F4:F8)</f>
        <v>147</v>
      </c>
      <c r="G9" s="9" t="n">
        <f aca="false">SUM(G4:G8)</f>
        <v>168</v>
      </c>
      <c r="H9" s="9" t="n">
        <f aca="false">SUM(H4:H8)</f>
        <v>188</v>
      </c>
      <c r="I9" s="9" t="n">
        <f aca="false">SUM(I4:I8)</f>
        <v>206</v>
      </c>
      <c r="J9" s="9" t="n">
        <f aca="false">SUM(J4:J8)</f>
        <v>223</v>
      </c>
    </row>
    <row r="10" customFormat="false" ht="15" hidden="false" customHeight="false" outlineLevel="0" collapsed="false">
      <c r="A10" s="15" t="s">
        <v>2528</v>
      </c>
      <c r="B10" s="16" t="n">
        <f aca="false">(J4/D4)^(1/6)-1</f>
        <v>0.114528294370974</v>
      </c>
      <c r="C10" s="16" t="n">
        <f aca="false">(J5/D5)^(1/6)-1</f>
        <v>0.150423953774288</v>
      </c>
      <c r="D10" s="16" t="n">
        <f aca="false">(J6/D6)^(1/6)-1</f>
        <v>0.181070784730227</v>
      </c>
      <c r="E10" s="16" t="n">
        <f aca="false">(J7/D7)^(1/6)-1</f>
        <v>0.200936955176003</v>
      </c>
      <c r="F10" s="16" t="n">
        <f aca="false">(J8/D8)^(1/6)-1</f>
        <v>0.237989848418438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955A"/>
    <pageSetUpPr fitToPage="false"/>
  </sheetPr>
  <dimension ref="A1:J2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14"/>
    <col collapsed="false" customWidth="true" hidden="false" outlineLevel="0" max="9" min="9" style="0" width="16"/>
    <col collapsed="false" customWidth="true" hidden="false" outlineLevel="0" max="10" min="10" style="0" width="22"/>
  </cols>
  <sheetData>
    <row r="1" customFormat="false" ht="17.35" hidden="false" customHeight="false" outlineLevel="0" collapsed="false">
      <c r="A1" s="1" t="s">
        <v>2529</v>
      </c>
      <c r="B1" s="1"/>
      <c r="C1" s="1"/>
      <c r="D1" s="1"/>
      <c r="E1" s="1"/>
      <c r="F1" s="1"/>
      <c r="G1" s="1"/>
      <c r="H1" s="1"/>
      <c r="I1" s="1"/>
      <c r="J1" s="1"/>
    </row>
    <row r="3" customFormat="false" ht="15" hidden="false" customHeight="false" outlineLevel="0" collapsed="false">
      <c r="A3" s="3" t="s">
        <v>50</v>
      </c>
      <c r="B3" s="3" t="s">
        <v>51</v>
      </c>
      <c r="C3" s="3" t="s">
        <v>52</v>
      </c>
      <c r="D3" s="3" t="s">
        <v>2530</v>
      </c>
      <c r="E3" s="3" t="s">
        <v>2531</v>
      </c>
      <c r="F3" s="3" t="s">
        <v>2532</v>
      </c>
      <c r="G3" s="3" t="s">
        <v>2533</v>
      </c>
      <c r="H3" s="3" t="s">
        <v>2534</v>
      </c>
      <c r="I3" s="3" t="s">
        <v>2535</v>
      </c>
      <c r="J3" s="3" t="s">
        <v>2536</v>
      </c>
    </row>
    <row r="4" customFormat="false" ht="15" hidden="false" customHeight="false" outlineLevel="0" collapsed="false">
      <c r="A4" s="8" t="s">
        <v>58</v>
      </c>
      <c r="B4" s="8" t="s">
        <v>59</v>
      </c>
      <c r="C4" s="8" t="n">
        <v>2022</v>
      </c>
      <c r="D4" s="8" t="n">
        <v>29.3</v>
      </c>
      <c r="E4" s="8" t="n">
        <v>51.7</v>
      </c>
      <c r="F4" s="8" t="n">
        <v>16.8</v>
      </c>
      <c r="G4" s="8" t="n">
        <v>19.4</v>
      </c>
      <c r="H4" s="8" t="n">
        <v>46.7</v>
      </c>
      <c r="I4" s="8" t="n">
        <v>28.1</v>
      </c>
      <c r="J4" s="8" t="n">
        <v>15.6</v>
      </c>
    </row>
    <row r="5" customFormat="false" ht="15" hidden="false" customHeight="false" outlineLevel="0" collapsed="false">
      <c r="A5" s="9" t="s">
        <v>58</v>
      </c>
      <c r="B5" s="9" t="s">
        <v>59</v>
      </c>
      <c r="C5" s="9" t="n">
        <v>2023</v>
      </c>
      <c r="D5" s="9" t="n">
        <v>45.5</v>
      </c>
      <c r="E5" s="9" t="n">
        <v>35</v>
      </c>
      <c r="F5" s="9" t="n">
        <v>8.8</v>
      </c>
      <c r="G5" s="9" t="n">
        <v>21.2</v>
      </c>
      <c r="H5" s="9" t="n">
        <v>49.8</v>
      </c>
      <c r="I5" s="9" t="n">
        <v>20.4</v>
      </c>
      <c r="J5" s="9" t="n">
        <v>24</v>
      </c>
    </row>
    <row r="6" customFormat="false" ht="15" hidden="false" customHeight="false" outlineLevel="0" collapsed="false">
      <c r="A6" s="8" t="s">
        <v>58</v>
      </c>
      <c r="B6" s="8" t="s">
        <v>59</v>
      </c>
      <c r="C6" s="8" t="n">
        <v>2024</v>
      </c>
      <c r="D6" s="8" t="n">
        <v>31.6</v>
      </c>
      <c r="E6" s="8" t="n">
        <v>19.5</v>
      </c>
      <c r="F6" s="8" t="n">
        <v>42.8</v>
      </c>
      <c r="G6" s="8" t="n">
        <v>16.5</v>
      </c>
      <c r="H6" s="8" t="n">
        <v>69.4</v>
      </c>
      <c r="I6" s="8" t="n">
        <v>30.9</v>
      </c>
      <c r="J6" s="8" t="n">
        <v>17.9</v>
      </c>
    </row>
    <row r="7" customFormat="false" ht="15" hidden="false" customHeight="false" outlineLevel="0" collapsed="false">
      <c r="A7" s="9" t="s">
        <v>58</v>
      </c>
      <c r="B7" s="9" t="s">
        <v>59</v>
      </c>
      <c r="C7" s="9" t="n">
        <v>2025</v>
      </c>
      <c r="D7" s="9" t="n">
        <v>26.6</v>
      </c>
      <c r="E7" s="9" t="n">
        <v>52.7</v>
      </c>
      <c r="F7" s="9" t="n">
        <v>33.4</v>
      </c>
      <c r="G7" s="9" t="n">
        <v>22.4</v>
      </c>
      <c r="H7" s="9" t="n">
        <v>59</v>
      </c>
      <c r="I7" s="9" t="n">
        <v>30.6</v>
      </c>
      <c r="J7" s="9" t="n">
        <v>16.3</v>
      </c>
    </row>
    <row r="8" customFormat="false" ht="15" hidden="false" customHeight="false" outlineLevel="0" collapsed="false">
      <c r="A8" s="8" t="s">
        <v>58</v>
      </c>
      <c r="B8" s="8" t="s">
        <v>59</v>
      </c>
      <c r="C8" s="8" t="n">
        <v>2026</v>
      </c>
      <c r="D8" s="8" t="n">
        <v>41.1</v>
      </c>
      <c r="E8" s="8" t="n">
        <v>46.7</v>
      </c>
      <c r="F8" s="8" t="n">
        <v>21.9</v>
      </c>
      <c r="G8" s="8" t="n">
        <v>23.9</v>
      </c>
      <c r="H8" s="8" t="n">
        <v>58.7</v>
      </c>
      <c r="I8" s="8" t="n">
        <v>25.9</v>
      </c>
      <c r="J8" s="8" t="n">
        <v>31.3</v>
      </c>
    </row>
    <row r="9" customFormat="false" ht="15" hidden="false" customHeight="false" outlineLevel="0" collapsed="false">
      <c r="A9" s="9" t="s">
        <v>58</v>
      </c>
      <c r="B9" s="9" t="s">
        <v>59</v>
      </c>
      <c r="C9" s="9" t="n">
        <v>2027</v>
      </c>
      <c r="D9" s="9" t="n">
        <v>48.3</v>
      </c>
      <c r="E9" s="9" t="n">
        <v>78.4</v>
      </c>
      <c r="F9" s="9" t="n">
        <v>45.1</v>
      </c>
      <c r="G9" s="9" t="n">
        <v>32.8</v>
      </c>
      <c r="H9" s="9" t="n">
        <v>46.7</v>
      </c>
      <c r="I9" s="9" t="n">
        <v>50.7</v>
      </c>
      <c r="J9" s="9" t="n">
        <v>34.8</v>
      </c>
    </row>
    <row r="10" customFormat="false" ht="15" hidden="false" customHeight="false" outlineLevel="0" collapsed="false">
      <c r="A10" s="8" t="s">
        <v>58</v>
      </c>
      <c r="B10" s="8" t="s">
        <v>59</v>
      </c>
      <c r="C10" s="8" t="n">
        <v>2028</v>
      </c>
      <c r="D10" s="8" t="n">
        <v>61.8</v>
      </c>
      <c r="E10" s="8" t="n">
        <v>55.5</v>
      </c>
      <c r="F10" s="8" t="n">
        <v>21.3</v>
      </c>
      <c r="G10" s="8" t="n">
        <v>18.4</v>
      </c>
      <c r="H10" s="8" t="n">
        <v>68.9</v>
      </c>
      <c r="I10" s="8" t="n">
        <v>56.9</v>
      </c>
      <c r="J10" s="8" t="n">
        <v>17.3</v>
      </c>
    </row>
    <row r="11" customFormat="false" ht="15" hidden="false" customHeight="false" outlineLevel="0" collapsed="false">
      <c r="A11" s="9" t="s">
        <v>58</v>
      </c>
      <c r="B11" s="9" t="s">
        <v>59</v>
      </c>
      <c r="C11" s="9" t="n">
        <v>2029</v>
      </c>
      <c r="D11" s="9" t="n">
        <v>75.3</v>
      </c>
      <c r="E11" s="9" t="n">
        <v>67.8</v>
      </c>
      <c r="F11" s="9" t="n">
        <v>42.9</v>
      </c>
      <c r="G11" s="9" t="n">
        <v>28.8</v>
      </c>
      <c r="H11" s="9" t="n">
        <v>72.2</v>
      </c>
      <c r="I11" s="9" t="n">
        <v>44.3</v>
      </c>
      <c r="J11" s="9" t="n">
        <v>40.8</v>
      </c>
    </row>
    <row r="12" customFormat="false" ht="15" hidden="false" customHeight="false" outlineLevel="0" collapsed="false">
      <c r="A12" s="8" t="s">
        <v>58</v>
      </c>
      <c r="B12" s="8" t="s">
        <v>59</v>
      </c>
      <c r="C12" s="8" t="n">
        <v>2030</v>
      </c>
      <c r="D12" s="8" t="n">
        <v>89.8</v>
      </c>
      <c r="E12" s="8" t="n">
        <v>95</v>
      </c>
      <c r="F12" s="8" t="n">
        <v>46</v>
      </c>
      <c r="G12" s="8" t="n">
        <v>37.3</v>
      </c>
      <c r="H12" s="8" t="n">
        <v>98</v>
      </c>
      <c r="I12" s="8" t="n">
        <v>69.2</v>
      </c>
      <c r="J12" s="8" t="n">
        <v>24.7</v>
      </c>
    </row>
    <row r="13" customFormat="false" ht="15" hidden="false" customHeight="false" outlineLevel="0" collapsed="false">
      <c r="A13" s="9" t="s">
        <v>58</v>
      </c>
      <c r="B13" s="9" t="s">
        <v>60</v>
      </c>
      <c r="C13" s="9" t="n">
        <v>2022</v>
      </c>
      <c r="D13" s="9" t="n">
        <v>40.1</v>
      </c>
      <c r="E13" s="9" t="n">
        <v>55.8</v>
      </c>
      <c r="F13" s="9" t="n">
        <v>12.8</v>
      </c>
      <c r="G13" s="9" t="n">
        <v>16.7</v>
      </c>
      <c r="H13" s="9" t="n">
        <v>41.1</v>
      </c>
      <c r="I13" s="9" t="n">
        <v>39.4</v>
      </c>
      <c r="J13" s="9" t="n">
        <v>5.1</v>
      </c>
    </row>
    <row r="14" customFormat="false" ht="15" hidden="false" customHeight="false" outlineLevel="0" collapsed="false">
      <c r="A14" s="8" t="s">
        <v>58</v>
      </c>
      <c r="B14" s="8" t="s">
        <v>60</v>
      </c>
      <c r="C14" s="8" t="n">
        <v>2023</v>
      </c>
      <c r="D14" s="8" t="n">
        <v>37.9</v>
      </c>
      <c r="E14" s="8" t="n">
        <v>51.1</v>
      </c>
      <c r="F14" s="8" t="n">
        <v>11.8</v>
      </c>
      <c r="G14" s="8" t="n">
        <v>16.3</v>
      </c>
      <c r="H14" s="8" t="n">
        <v>72.4</v>
      </c>
      <c r="I14" s="8" t="n">
        <v>34.6</v>
      </c>
      <c r="J14" s="8" t="n">
        <v>18.9</v>
      </c>
    </row>
    <row r="15" customFormat="false" ht="15" hidden="false" customHeight="false" outlineLevel="0" collapsed="false">
      <c r="A15" s="9" t="s">
        <v>58</v>
      </c>
      <c r="B15" s="9" t="s">
        <v>60</v>
      </c>
      <c r="C15" s="9" t="n">
        <v>2024</v>
      </c>
      <c r="D15" s="9" t="n">
        <v>50</v>
      </c>
      <c r="E15" s="9" t="n">
        <v>43</v>
      </c>
      <c r="F15" s="9" t="n">
        <v>17.4</v>
      </c>
      <c r="G15" s="9" t="n">
        <v>9.3</v>
      </c>
      <c r="H15" s="9" t="n">
        <v>48.2</v>
      </c>
      <c r="I15" s="9" t="n">
        <v>48.6</v>
      </c>
      <c r="J15" s="9" t="n">
        <v>17.2</v>
      </c>
    </row>
    <row r="16" customFormat="false" ht="15" hidden="false" customHeight="false" outlineLevel="0" collapsed="false">
      <c r="A16" s="8" t="s">
        <v>58</v>
      </c>
      <c r="B16" s="8" t="s">
        <v>60</v>
      </c>
      <c r="C16" s="8" t="n">
        <v>2025</v>
      </c>
      <c r="D16" s="8" t="n">
        <v>42</v>
      </c>
      <c r="E16" s="8" t="n">
        <v>39.7</v>
      </c>
      <c r="F16" s="8" t="n">
        <v>24.8</v>
      </c>
      <c r="G16" s="8" t="n">
        <v>18.1</v>
      </c>
      <c r="H16" s="8" t="n">
        <v>80.4</v>
      </c>
      <c r="I16" s="8" t="n">
        <v>33.7</v>
      </c>
      <c r="J16" s="8" t="n">
        <v>21.4</v>
      </c>
    </row>
    <row r="17" customFormat="false" ht="15" hidden="false" customHeight="false" outlineLevel="0" collapsed="false">
      <c r="A17" s="9" t="s">
        <v>58</v>
      </c>
      <c r="B17" s="9" t="s">
        <v>60</v>
      </c>
      <c r="C17" s="9" t="n">
        <v>2026</v>
      </c>
      <c r="D17" s="9" t="n">
        <v>56.8</v>
      </c>
      <c r="E17" s="9" t="n">
        <v>50.1</v>
      </c>
      <c r="F17" s="9" t="n">
        <v>22.1</v>
      </c>
      <c r="G17" s="9" t="n">
        <v>32.9</v>
      </c>
      <c r="H17" s="9" t="n">
        <v>72.1</v>
      </c>
      <c r="I17" s="9" t="n">
        <v>23.5</v>
      </c>
      <c r="J17" s="9" t="n">
        <v>26.3</v>
      </c>
    </row>
    <row r="18" customFormat="false" ht="15" hidden="false" customHeight="false" outlineLevel="0" collapsed="false">
      <c r="A18" s="8" t="s">
        <v>58</v>
      </c>
      <c r="B18" s="8" t="s">
        <v>60</v>
      </c>
      <c r="C18" s="8" t="n">
        <v>2027</v>
      </c>
      <c r="D18" s="8" t="n">
        <v>75.7</v>
      </c>
      <c r="E18" s="8" t="n">
        <v>53.1</v>
      </c>
      <c r="F18" s="8" t="n">
        <v>55.6</v>
      </c>
      <c r="G18" s="8" t="n">
        <v>35.4</v>
      </c>
      <c r="H18" s="8" t="n">
        <v>78.9</v>
      </c>
      <c r="I18" s="8" t="n">
        <v>29.9</v>
      </c>
      <c r="J18" s="8" t="n">
        <v>24.4</v>
      </c>
    </row>
    <row r="19" customFormat="false" ht="15" hidden="false" customHeight="false" outlineLevel="0" collapsed="false">
      <c r="A19" s="9" t="s">
        <v>58</v>
      </c>
      <c r="B19" s="9" t="s">
        <v>60</v>
      </c>
      <c r="C19" s="9" t="n">
        <v>2028</v>
      </c>
      <c r="D19" s="9" t="n">
        <v>61.3</v>
      </c>
      <c r="E19" s="9" t="n">
        <v>44</v>
      </c>
      <c r="F19" s="9" t="n">
        <v>24.3</v>
      </c>
      <c r="G19" s="9" t="n">
        <v>18.3</v>
      </c>
      <c r="H19" s="9" t="n">
        <v>58.2</v>
      </c>
      <c r="I19" s="9" t="n">
        <v>69.7</v>
      </c>
      <c r="J19" s="9" t="n">
        <v>35.5</v>
      </c>
    </row>
    <row r="20" customFormat="false" ht="15" hidden="false" customHeight="false" outlineLevel="0" collapsed="false">
      <c r="A20" s="8" t="s">
        <v>58</v>
      </c>
      <c r="B20" s="8" t="s">
        <v>60</v>
      </c>
      <c r="C20" s="8" t="n">
        <v>2029</v>
      </c>
      <c r="D20" s="8" t="n">
        <v>64.2</v>
      </c>
      <c r="E20" s="8" t="n">
        <v>44.8</v>
      </c>
      <c r="F20" s="8" t="n">
        <v>45.6</v>
      </c>
      <c r="G20" s="8" t="n">
        <v>30</v>
      </c>
      <c r="H20" s="8" t="n">
        <v>70.8</v>
      </c>
      <c r="I20" s="8" t="n">
        <v>59.4</v>
      </c>
      <c r="J20" s="8" t="n">
        <v>33</v>
      </c>
    </row>
    <row r="21" customFormat="false" ht="15" hidden="false" customHeight="false" outlineLevel="0" collapsed="false">
      <c r="A21" s="9" t="s">
        <v>58</v>
      </c>
      <c r="B21" s="9" t="s">
        <v>60</v>
      </c>
      <c r="C21" s="9" t="n">
        <v>2030</v>
      </c>
      <c r="D21" s="9" t="n">
        <v>69.6</v>
      </c>
      <c r="E21" s="9" t="n">
        <v>40.8</v>
      </c>
      <c r="F21" s="9" t="n">
        <v>60.2</v>
      </c>
      <c r="G21" s="9" t="n">
        <v>24</v>
      </c>
      <c r="H21" s="9" t="n">
        <v>59.2</v>
      </c>
      <c r="I21" s="9" t="n">
        <v>62.3</v>
      </c>
      <c r="J21" s="9" t="n">
        <v>40.7</v>
      </c>
    </row>
    <row r="22" customFormat="false" ht="15" hidden="false" customHeight="false" outlineLevel="0" collapsed="false">
      <c r="A22" s="8" t="s">
        <v>61</v>
      </c>
      <c r="B22" s="8" t="s">
        <v>62</v>
      </c>
      <c r="C22" s="8" t="n">
        <v>2022</v>
      </c>
      <c r="D22" s="8" t="n">
        <v>18.7</v>
      </c>
      <c r="E22" s="8" t="n">
        <v>49.4</v>
      </c>
      <c r="F22" s="8" t="n">
        <v>8.2</v>
      </c>
      <c r="G22" s="8" t="n">
        <v>4</v>
      </c>
      <c r="H22" s="8" t="n">
        <v>60.1</v>
      </c>
      <c r="I22" s="8" t="n">
        <v>37.2</v>
      </c>
      <c r="J22" s="8" t="n">
        <v>17.3</v>
      </c>
    </row>
    <row r="23" customFormat="false" ht="15" hidden="false" customHeight="false" outlineLevel="0" collapsed="false">
      <c r="A23" s="9" t="s">
        <v>61</v>
      </c>
      <c r="B23" s="9" t="s">
        <v>62</v>
      </c>
      <c r="C23" s="9" t="n">
        <v>2023</v>
      </c>
      <c r="D23" s="9" t="n">
        <v>22.5</v>
      </c>
      <c r="E23" s="9" t="n">
        <v>37.6</v>
      </c>
      <c r="F23" s="9" t="n">
        <v>24.8</v>
      </c>
      <c r="G23" s="9" t="n">
        <v>10.8</v>
      </c>
      <c r="H23" s="9" t="n">
        <v>69.4</v>
      </c>
      <c r="I23" s="9" t="n">
        <v>33.5</v>
      </c>
      <c r="J23" s="9" t="n">
        <v>20.7</v>
      </c>
    </row>
    <row r="24" customFormat="false" ht="15" hidden="false" customHeight="false" outlineLevel="0" collapsed="false">
      <c r="A24" s="8" t="s">
        <v>61</v>
      </c>
      <c r="B24" s="8" t="s">
        <v>62</v>
      </c>
      <c r="C24" s="8" t="n">
        <v>2024</v>
      </c>
      <c r="D24" s="8" t="n">
        <v>50.8</v>
      </c>
      <c r="E24" s="8" t="n">
        <v>64.1</v>
      </c>
      <c r="F24" s="8" t="n">
        <v>16</v>
      </c>
      <c r="G24" s="8" t="n">
        <v>7.7</v>
      </c>
      <c r="H24" s="8" t="n">
        <v>54.7</v>
      </c>
      <c r="I24" s="8" t="n">
        <v>33.7</v>
      </c>
      <c r="J24" s="8" t="n">
        <v>26.5</v>
      </c>
    </row>
    <row r="25" customFormat="false" ht="15" hidden="false" customHeight="false" outlineLevel="0" collapsed="false">
      <c r="A25" s="9" t="s">
        <v>61</v>
      </c>
      <c r="B25" s="9" t="s">
        <v>62</v>
      </c>
      <c r="C25" s="9" t="n">
        <v>2025</v>
      </c>
      <c r="D25" s="9" t="n">
        <v>41.6</v>
      </c>
      <c r="E25" s="9" t="n">
        <v>52.4</v>
      </c>
      <c r="F25" s="9" t="n">
        <v>20.7</v>
      </c>
      <c r="G25" s="9" t="n">
        <v>27.7</v>
      </c>
      <c r="H25" s="9" t="n">
        <v>75.4</v>
      </c>
      <c r="I25" s="9" t="n">
        <v>39.4</v>
      </c>
      <c r="J25" s="9" t="n">
        <v>14.3</v>
      </c>
    </row>
    <row r="26" customFormat="false" ht="15" hidden="false" customHeight="false" outlineLevel="0" collapsed="false">
      <c r="A26" s="8" t="s">
        <v>61</v>
      </c>
      <c r="B26" s="8" t="s">
        <v>62</v>
      </c>
      <c r="C26" s="8" t="n">
        <v>2026</v>
      </c>
      <c r="D26" s="8" t="n">
        <v>43.6</v>
      </c>
      <c r="E26" s="8" t="n">
        <v>48.9</v>
      </c>
      <c r="F26" s="8" t="n">
        <v>46.9</v>
      </c>
      <c r="G26" s="8" t="n">
        <v>18.7</v>
      </c>
      <c r="H26" s="8" t="n">
        <v>48.8</v>
      </c>
      <c r="I26" s="8" t="n">
        <v>52.1</v>
      </c>
      <c r="J26" s="8" t="n">
        <v>20.1</v>
      </c>
    </row>
    <row r="27" customFormat="false" ht="15" hidden="false" customHeight="false" outlineLevel="0" collapsed="false">
      <c r="A27" s="9" t="s">
        <v>61</v>
      </c>
      <c r="B27" s="9" t="s">
        <v>62</v>
      </c>
      <c r="C27" s="9" t="n">
        <v>2027</v>
      </c>
      <c r="D27" s="9" t="n">
        <v>54.4</v>
      </c>
      <c r="E27" s="9" t="n">
        <v>51.2</v>
      </c>
      <c r="F27" s="9" t="n">
        <v>35.9</v>
      </c>
      <c r="G27" s="9" t="n">
        <v>23.4</v>
      </c>
      <c r="H27" s="9" t="n">
        <v>83.6</v>
      </c>
      <c r="I27" s="9" t="n">
        <v>36.2</v>
      </c>
      <c r="J27" s="9" t="n">
        <v>36.7</v>
      </c>
    </row>
    <row r="28" customFormat="false" ht="15" hidden="false" customHeight="false" outlineLevel="0" collapsed="false">
      <c r="A28" s="8" t="s">
        <v>61</v>
      </c>
      <c r="B28" s="8" t="s">
        <v>62</v>
      </c>
      <c r="C28" s="8" t="n">
        <v>2028</v>
      </c>
      <c r="D28" s="8" t="n">
        <v>75.9</v>
      </c>
      <c r="E28" s="8" t="n">
        <v>31.9</v>
      </c>
      <c r="F28" s="8" t="n">
        <v>48.8</v>
      </c>
      <c r="G28" s="8" t="n">
        <v>27.7</v>
      </c>
      <c r="H28" s="8" t="n">
        <v>71.6</v>
      </c>
      <c r="I28" s="8" t="n">
        <v>62.4</v>
      </c>
      <c r="J28" s="8" t="n">
        <v>43.3</v>
      </c>
    </row>
    <row r="29" customFormat="false" ht="15" hidden="false" customHeight="false" outlineLevel="0" collapsed="false">
      <c r="A29" s="9" t="s">
        <v>61</v>
      </c>
      <c r="B29" s="9" t="s">
        <v>62</v>
      </c>
      <c r="C29" s="9" t="n">
        <v>2029</v>
      </c>
      <c r="D29" s="9" t="n">
        <v>60.3</v>
      </c>
      <c r="E29" s="9" t="n">
        <v>60.7</v>
      </c>
      <c r="F29" s="9" t="n">
        <v>58.6</v>
      </c>
      <c r="G29" s="9" t="n">
        <v>17.8</v>
      </c>
      <c r="H29" s="9" t="n">
        <v>57</v>
      </c>
      <c r="I29" s="9" t="n">
        <v>60.4</v>
      </c>
      <c r="J29" s="9" t="n">
        <v>28.9</v>
      </c>
    </row>
    <row r="30" customFormat="false" ht="15" hidden="false" customHeight="false" outlineLevel="0" collapsed="false">
      <c r="A30" s="8" t="s">
        <v>61</v>
      </c>
      <c r="B30" s="8" t="s">
        <v>62</v>
      </c>
      <c r="C30" s="8" t="n">
        <v>2030</v>
      </c>
      <c r="D30" s="8" t="n">
        <v>59.4</v>
      </c>
      <c r="E30" s="8" t="n">
        <v>65.9</v>
      </c>
      <c r="F30" s="8" t="n">
        <v>67.3</v>
      </c>
      <c r="G30" s="8" t="n">
        <v>36.9</v>
      </c>
      <c r="H30" s="8" t="n">
        <v>71.4</v>
      </c>
      <c r="I30" s="8" t="n">
        <v>75.2</v>
      </c>
      <c r="J30" s="8" t="n">
        <v>44.2</v>
      </c>
    </row>
    <row r="31" customFormat="false" ht="15" hidden="false" customHeight="false" outlineLevel="0" collapsed="false">
      <c r="A31" s="9" t="s">
        <v>61</v>
      </c>
      <c r="B31" s="9" t="s">
        <v>63</v>
      </c>
      <c r="C31" s="9" t="n">
        <v>2022</v>
      </c>
      <c r="D31" s="9" t="n">
        <v>31.2</v>
      </c>
      <c r="E31" s="9" t="n">
        <v>26</v>
      </c>
      <c r="F31" s="9" t="n">
        <v>32.8</v>
      </c>
      <c r="G31" s="9" t="n">
        <v>16.4</v>
      </c>
      <c r="H31" s="9" t="n">
        <v>50.3</v>
      </c>
      <c r="I31" s="9" t="n">
        <v>13.8</v>
      </c>
      <c r="J31" s="9" t="n">
        <v>8.4</v>
      </c>
    </row>
    <row r="32" customFormat="false" ht="15" hidden="false" customHeight="false" outlineLevel="0" collapsed="false">
      <c r="A32" s="8" t="s">
        <v>61</v>
      </c>
      <c r="B32" s="8" t="s">
        <v>63</v>
      </c>
      <c r="C32" s="8" t="n">
        <v>2023</v>
      </c>
      <c r="D32" s="8" t="n">
        <v>27.6</v>
      </c>
      <c r="E32" s="8" t="n">
        <v>58.7</v>
      </c>
      <c r="F32" s="8" t="n">
        <v>11.6</v>
      </c>
      <c r="G32" s="8" t="n">
        <v>7.3</v>
      </c>
      <c r="H32" s="8" t="n">
        <v>40.4</v>
      </c>
      <c r="I32" s="8" t="n">
        <v>37.2</v>
      </c>
      <c r="J32" s="8" t="n">
        <v>15.5</v>
      </c>
    </row>
    <row r="33" customFormat="false" ht="15" hidden="false" customHeight="false" outlineLevel="0" collapsed="false">
      <c r="A33" s="9" t="s">
        <v>61</v>
      </c>
      <c r="B33" s="9" t="s">
        <v>63</v>
      </c>
      <c r="C33" s="9" t="n">
        <v>2024</v>
      </c>
      <c r="D33" s="9" t="n">
        <v>52.3</v>
      </c>
      <c r="E33" s="9" t="n">
        <v>59.8</v>
      </c>
      <c r="F33" s="9" t="n">
        <v>28</v>
      </c>
      <c r="G33" s="9" t="n">
        <v>12.8</v>
      </c>
      <c r="H33" s="9" t="n">
        <v>73.1</v>
      </c>
      <c r="I33" s="9" t="n">
        <v>24.4</v>
      </c>
      <c r="J33" s="9" t="n">
        <v>25.1</v>
      </c>
    </row>
    <row r="34" customFormat="false" ht="15" hidden="false" customHeight="false" outlineLevel="0" collapsed="false">
      <c r="A34" s="8" t="s">
        <v>61</v>
      </c>
      <c r="B34" s="8" t="s">
        <v>63</v>
      </c>
      <c r="C34" s="8" t="n">
        <v>2025</v>
      </c>
      <c r="D34" s="8" t="n">
        <v>35.7</v>
      </c>
      <c r="E34" s="8" t="n">
        <v>51.8</v>
      </c>
      <c r="F34" s="8" t="n">
        <v>44</v>
      </c>
      <c r="G34" s="8" t="n">
        <v>20.7</v>
      </c>
      <c r="H34" s="8" t="n">
        <v>73.2</v>
      </c>
      <c r="I34" s="8" t="n">
        <v>26.6</v>
      </c>
      <c r="J34" s="8" t="n">
        <v>21</v>
      </c>
    </row>
    <row r="35" customFormat="false" ht="15" hidden="false" customHeight="false" outlineLevel="0" collapsed="false">
      <c r="A35" s="9" t="s">
        <v>61</v>
      </c>
      <c r="B35" s="9" t="s">
        <v>63</v>
      </c>
      <c r="C35" s="9" t="n">
        <v>2026</v>
      </c>
      <c r="D35" s="9" t="n">
        <v>50.7</v>
      </c>
      <c r="E35" s="9" t="n">
        <v>71.9</v>
      </c>
      <c r="F35" s="9" t="n">
        <v>20.6</v>
      </c>
      <c r="G35" s="9" t="n">
        <v>29</v>
      </c>
      <c r="H35" s="9" t="n">
        <v>41.5</v>
      </c>
      <c r="I35" s="9" t="n">
        <v>33.1</v>
      </c>
      <c r="J35" s="9" t="n">
        <v>14.9</v>
      </c>
    </row>
    <row r="36" customFormat="false" ht="15" hidden="false" customHeight="false" outlineLevel="0" collapsed="false">
      <c r="A36" s="8" t="s">
        <v>61</v>
      </c>
      <c r="B36" s="8" t="s">
        <v>63</v>
      </c>
      <c r="C36" s="8" t="n">
        <v>2027</v>
      </c>
      <c r="D36" s="8" t="n">
        <v>45.1</v>
      </c>
      <c r="E36" s="8" t="n">
        <v>53.6</v>
      </c>
      <c r="F36" s="8" t="n">
        <v>32.4</v>
      </c>
      <c r="G36" s="8" t="n">
        <v>18.4</v>
      </c>
      <c r="H36" s="8" t="n">
        <v>55.4</v>
      </c>
      <c r="I36" s="8" t="n">
        <v>40.9</v>
      </c>
      <c r="J36" s="8" t="n">
        <v>32.9</v>
      </c>
    </row>
    <row r="37" customFormat="false" ht="15" hidden="false" customHeight="false" outlineLevel="0" collapsed="false">
      <c r="A37" s="9" t="s">
        <v>61</v>
      </c>
      <c r="B37" s="9" t="s">
        <v>63</v>
      </c>
      <c r="C37" s="9" t="n">
        <v>2028</v>
      </c>
      <c r="D37" s="9" t="n">
        <v>48.5</v>
      </c>
      <c r="E37" s="9" t="n">
        <v>51.6</v>
      </c>
      <c r="F37" s="9" t="n">
        <v>62.8</v>
      </c>
      <c r="G37" s="9" t="n">
        <v>24.1</v>
      </c>
      <c r="H37" s="9" t="n">
        <v>96.7</v>
      </c>
      <c r="I37" s="9" t="n">
        <v>43.7</v>
      </c>
      <c r="J37" s="9" t="n">
        <v>38.6</v>
      </c>
    </row>
    <row r="38" customFormat="false" ht="15" hidden="false" customHeight="false" outlineLevel="0" collapsed="false">
      <c r="A38" s="8" t="s">
        <v>61</v>
      </c>
      <c r="B38" s="8" t="s">
        <v>63</v>
      </c>
      <c r="C38" s="8" t="n">
        <v>2029</v>
      </c>
      <c r="D38" s="8" t="n">
        <v>52.3</v>
      </c>
      <c r="E38" s="8" t="n">
        <v>40.3</v>
      </c>
      <c r="F38" s="8" t="n">
        <v>30.4</v>
      </c>
      <c r="G38" s="8" t="n">
        <v>37.9</v>
      </c>
      <c r="H38" s="8" t="n">
        <v>92.4</v>
      </c>
      <c r="I38" s="8" t="n">
        <v>55.4</v>
      </c>
      <c r="J38" s="8" t="n">
        <v>26.6</v>
      </c>
    </row>
    <row r="39" customFormat="false" ht="15" hidden="false" customHeight="false" outlineLevel="0" collapsed="false">
      <c r="A39" s="9" t="s">
        <v>61</v>
      </c>
      <c r="B39" s="9" t="s">
        <v>63</v>
      </c>
      <c r="C39" s="9" t="n">
        <v>2030</v>
      </c>
      <c r="D39" s="9" t="n">
        <v>69.4</v>
      </c>
      <c r="E39" s="9" t="n">
        <v>65.9</v>
      </c>
      <c r="F39" s="9" t="n">
        <v>34.7</v>
      </c>
      <c r="G39" s="9" t="n">
        <v>18.1</v>
      </c>
      <c r="H39" s="9" t="n">
        <v>58.3</v>
      </c>
      <c r="I39" s="9" t="n">
        <v>67.9</v>
      </c>
      <c r="J39" s="9" t="n">
        <v>39.2</v>
      </c>
    </row>
    <row r="40" customFormat="false" ht="15" hidden="false" customHeight="false" outlineLevel="0" collapsed="false">
      <c r="A40" s="8" t="s">
        <v>61</v>
      </c>
      <c r="B40" s="8" t="s">
        <v>64</v>
      </c>
      <c r="C40" s="8" t="n">
        <v>2022</v>
      </c>
      <c r="D40" s="8" t="n">
        <v>20.4</v>
      </c>
      <c r="E40" s="8" t="n">
        <v>54.7</v>
      </c>
      <c r="F40" s="8" t="n">
        <v>21.7</v>
      </c>
      <c r="G40" s="8" t="n">
        <v>18.6</v>
      </c>
      <c r="H40" s="8" t="n">
        <v>64.3</v>
      </c>
      <c r="I40" s="8" t="n">
        <v>17.5</v>
      </c>
      <c r="J40" s="8" t="n">
        <v>17.5</v>
      </c>
    </row>
    <row r="41" customFormat="false" ht="15" hidden="false" customHeight="false" outlineLevel="0" collapsed="false">
      <c r="A41" s="9" t="s">
        <v>61</v>
      </c>
      <c r="B41" s="9" t="s">
        <v>64</v>
      </c>
      <c r="C41" s="9" t="n">
        <v>2023</v>
      </c>
      <c r="D41" s="9" t="n">
        <v>28</v>
      </c>
      <c r="E41" s="9" t="n">
        <v>16.8</v>
      </c>
      <c r="F41" s="9" t="n">
        <v>20.4</v>
      </c>
      <c r="G41" s="9" t="n">
        <v>14.5</v>
      </c>
      <c r="H41" s="9" t="n">
        <v>66.9</v>
      </c>
      <c r="I41" s="9" t="n">
        <v>32</v>
      </c>
      <c r="J41" s="9" t="n">
        <v>13</v>
      </c>
    </row>
    <row r="42" customFormat="false" ht="15" hidden="false" customHeight="false" outlineLevel="0" collapsed="false">
      <c r="A42" s="8" t="s">
        <v>61</v>
      </c>
      <c r="B42" s="8" t="s">
        <v>64</v>
      </c>
      <c r="C42" s="8" t="n">
        <v>2024</v>
      </c>
      <c r="D42" s="8" t="n">
        <v>49.8</v>
      </c>
      <c r="E42" s="8" t="n">
        <v>27.4</v>
      </c>
      <c r="F42" s="8" t="n">
        <v>36.5</v>
      </c>
      <c r="G42" s="8" t="n">
        <v>14.7</v>
      </c>
      <c r="H42" s="8" t="n">
        <v>52.5</v>
      </c>
      <c r="I42" s="8" t="n">
        <v>42.9</v>
      </c>
      <c r="J42" s="8" t="n">
        <v>17.1</v>
      </c>
    </row>
    <row r="43" customFormat="false" ht="15" hidden="false" customHeight="false" outlineLevel="0" collapsed="false">
      <c r="A43" s="9" t="s">
        <v>61</v>
      </c>
      <c r="B43" s="9" t="s">
        <v>64</v>
      </c>
      <c r="C43" s="9" t="n">
        <v>2025</v>
      </c>
      <c r="D43" s="9" t="n">
        <v>53.1</v>
      </c>
      <c r="E43" s="9" t="n">
        <v>34.8</v>
      </c>
      <c r="F43" s="9" t="n">
        <v>41.4</v>
      </c>
      <c r="G43" s="9" t="n">
        <v>17.4</v>
      </c>
      <c r="H43" s="9" t="n">
        <v>46.5</v>
      </c>
      <c r="I43" s="9" t="n">
        <v>26.4</v>
      </c>
      <c r="J43" s="9" t="n">
        <v>16.8</v>
      </c>
    </row>
    <row r="44" customFormat="false" ht="15" hidden="false" customHeight="false" outlineLevel="0" collapsed="false">
      <c r="A44" s="8" t="s">
        <v>61</v>
      </c>
      <c r="B44" s="8" t="s">
        <v>64</v>
      </c>
      <c r="C44" s="8" t="n">
        <v>2026</v>
      </c>
      <c r="D44" s="8" t="n">
        <v>53.3</v>
      </c>
      <c r="E44" s="8" t="n">
        <v>66.3</v>
      </c>
      <c r="F44" s="8" t="n">
        <v>17.2</v>
      </c>
      <c r="G44" s="8" t="n">
        <v>19.6</v>
      </c>
      <c r="H44" s="8" t="n">
        <v>79.2</v>
      </c>
      <c r="I44" s="8" t="n">
        <v>52.4</v>
      </c>
      <c r="J44" s="8" t="n">
        <v>21.6</v>
      </c>
    </row>
    <row r="45" customFormat="false" ht="15" hidden="false" customHeight="false" outlineLevel="0" collapsed="false">
      <c r="A45" s="9" t="s">
        <v>61</v>
      </c>
      <c r="B45" s="9" t="s">
        <v>64</v>
      </c>
      <c r="C45" s="9" t="n">
        <v>2027</v>
      </c>
      <c r="D45" s="9" t="n">
        <v>51.4</v>
      </c>
      <c r="E45" s="9" t="n">
        <v>36.8</v>
      </c>
      <c r="F45" s="9" t="n">
        <v>38.7</v>
      </c>
      <c r="G45" s="9" t="n">
        <v>21</v>
      </c>
      <c r="H45" s="9" t="n">
        <v>61.7</v>
      </c>
      <c r="I45" s="9" t="n">
        <v>59.9</v>
      </c>
      <c r="J45" s="9" t="n">
        <v>30.9</v>
      </c>
    </row>
    <row r="46" customFormat="false" ht="15" hidden="false" customHeight="false" outlineLevel="0" collapsed="false">
      <c r="A46" s="8" t="s">
        <v>61</v>
      </c>
      <c r="B46" s="8" t="s">
        <v>64</v>
      </c>
      <c r="C46" s="8" t="n">
        <v>2028</v>
      </c>
      <c r="D46" s="8" t="n">
        <v>69.6</v>
      </c>
      <c r="E46" s="8" t="n">
        <v>54.7</v>
      </c>
      <c r="F46" s="8" t="n">
        <v>40.1</v>
      </c>
      <c r="G46" s="8" t="n">
        <v>25.1</v>
      </c>
      <c r="H46" s="8" t="n">
        <v>71.8</v>
      </c>
      <c r="I46" s="8" t="n">
        <v>69.5</v>
      </c>
      <c r="J46" s="8" t="n">
        <v>25.3</v>
      </c>
    </row>
    <row r="47" customFormat="false" ht="15" hidden="false" customHeight="false" outlineLevel="0" collapsed="false">
      <c r="A47" s="9" t="s">
        <v>61</v>
      </c>
      <c r="B47" s="9" t="s">
        <v>64</v>
      </c>
      <c r="C47" s="9" t="n">
        <v>2029</v>
      </c>
      <c r="D47" s="9" t="n">
        <v>69</v>
      </c>
      <c r="E47" s="9" t="n">
        <v>49.9</v>
      </c>
      <c r="F47" s="9" t="n">
        <v>55.4</v>
      </c>
      <c r="G47" s="9" t="n">
        <v>27.8</v>
      </c>
      <c r="H47" s="9" t="n">
        <v>88.9</v>
      </c>
      <c r="I47" s="9" t="n">
        <v>41.4</v>
      </c>
      <c r="J47" s="9" t="n">
        <v>36.5</v>
      </c>
    </row>
    <row r="48" customFormat="false" ht="15" hidden="false" customHeight="false" outlineLevel="0" collapsed="false">
      <c r="A48" s="8" t="s">
        <v>61</v>
      </c>
      <c r="B48" s="8" t="s">
        <v>64</v>
      </c>
      <c r="C48" s="8" t="n">
        <v>2030</v>
      </c>
      <c r="D48" s="8" t="n">
        <v>41.9</v>
      </c>
      <c r="E48" s="8" t="n">
        <v>78.2</v>
      </c>
      <c r="F48" s="8" t="n">
        <v>47.1</v>
      </c>
      <c r="G48" s="8" t="n">
        <v>23.6</v>
      </c>
      <c r="H48" s="8" t="n">
        <v>76.1</v>
      </c>
      <c r="I48" s="8" t="n">
        <v>73.6</v>
      </c>
      <c r="J48" s="8" t="n">
        <v>30.5</v>
      </c>
    </row>
    <row r="49" customFormat="false" ht="15" hidden="false" customHeight="false" outlineLevel="0" collapsed="false">
      <c r="A49" s="9" t="s">
        <v>61</v>
      </c>
      <c r="B49" s="9" t="s">
        <v>65</v>
      </c>
      <c r="C49" s="9" t="n">
        <v>2022</v>
      </c>
      <c r="D49" s="9" t="n">
        <v>22.1</v>
      </c>
      <c r="E49" s="9" t="n">
        <v>54.1</v>
      </c>
      <c r="F49" s="9" t="n">
        <v>36.5</v>
      </c>
      <c r="G49" s="9" t="n">
        <v>7.2</v>
      </c>
      <c r="H49" s="9" t="n">
        <v>47</v>
      </c>
      <c r="I49" s="9" t="n">
        <v>16.3</v>
      </c>
      <c r="J49" s="9" t="n">
        <v>17.9</v>
      </c>
    </row>
    <row r="50" customFormat="false" ht="15" hidden="false" customHeight="false" outlineLevel="0" collapsed="false">
      <c r="A50" s="8" t="s">
        <v>61</v>
      </c>
      <c r="B50" s="8" t="s">
        <v>65</v>
      </c>
      <c r="C50" s="8" t="n">
        <v>2023</v>
      </c>
      <c r="D50" s="8" t="n">
        <v>20.3</v>
      </c>
      <c r="E50" s="8" t="n">
        <v>50.6</v>
      </c>
      <c r="F50" s="8" t="n">
        <v>14</v>
      </c>
      <c r="G50" s="8" t="n">
        <v>7.7</v>
      </c>
      <c r="H50" s="8" t="n">
        <v>51</v>
      </c>
      <c r="I50" s="8" t="n">
        <v>42.3</v>
      </c>
      <c r="J50" s="8" t="n">
        <v>23.6</v>
      </c>
    </row>
    <row r="51" customFormat="false" ht="15" hidden="false" customHeight="false" outlineLevel="0" collapsed="false">
      <c r="A51" s="9" t="s">
        <v>61</v>
      </c>
      <c r="B51" s="9" t="s">
        <v>65</v>
      </c>
      <c r="C51" s="9" t="n">
        <v>2024</v>
      </c>
      <c r="D51" s="9" t="n">
        <v>47.7</v>
      </c>
      <c r="E51" s="9" t="n">
        <v>49.8</v>
      </c>
      <c r="F51" s="9" t="n">
        <v>21.2</v>
      </c>
      <c r="G51" s="9" t="n">
        <v>21.3</v>
      </c>
      <c r="H51" s="9" t="n">
        <v>38.7</v>
      </c>
      <c r="I51" s="9" t="n">
        <v>24.6</v>
      </c>
      <c r="J51" s="9" t="n">
        <v>18.2</v>
      </c>
    </row>
    <row r="52" customFormat="false" ht="15" hidden="false" customHeight="false" outlineLevel="0" collapsed="false">
      <c r="A52" s="8" t="s">
        <v>61</v>
      </c>
      <c r="B52" s="8" t="s">
        <v>65</v>
      </c>
      <c r="C52" s="8" t="n">
        <v>2025</v>
      </c>
      <c r="D52" s="8" t="n">
        <v>53.2</v>
      </c>
      <c r="E52" s="8" t="n">
        <v>65.5</v>
      </c>
      <c r="F52" s="8" t="n">
        <v>31.5</v>
      </c>
      <c r="G52" s="8" t="n">
        <v>21.4</v>
      </c>
      <c r="H52" s="8" t="n">
        <v>78.7</v>
      </c>
      <c r="I52" s="8" t="n">
        <v>25.7</v>
      </c>
      <c r="J52" s="8" t="n">
        <v>16.6</v>
      </c>
    </row>
    <row r="53" customFormat="false" ht="15" hidden="false" customHeight="false" outlineLevel="0" collapsed="false">
      <c r="A53" s="9" t="s">
        <v>61</v>
      </c>
      <c r="B53" s="9" t="s">
        <v>65</v>
      </c>
      <c r="C53" s="9" t="n">
        <v>2026</v>
      </c>
      <c r="D53" s="9" t="n">
        <v>63</v>
      </c>
      <c r="E53" s="9" t="n">
        <v>31.3</v>
      </c>
      <c r="F53" s="9" t="n">
        <v>41.8</v>
      </c>
      <c r="G53" s="9" t="n">
        <v>26.5</v>
      </c>
      <c r="H53" s="9" t="n">
        <v>62.7</v>
      </c>
      <c r="I53" s="9" t="n">
        <v>27.6</v>
      </c>
      <c r="J53" s="9" t="n">
        <v>15.3</v>
      </c>
    </row>
    <row r="54" customFormat="false" ht="15" hidden="false" customHeight="false" outlineLevel="0" collapsed="false">
      <c r="A54" s="8" t="s">
        <v>61</v>
      </c>
      <c r="B54" s="8" t="s">
        <v>65</v>
      </c>
      <c r="C54" s="8" t="n">
        <v>2027</v>
      </c>
      <c r="D54" s="8" t="n">
        <v>47.4</v>
      </c>
      <c r="E54" s="8" t="n">
        <v>68.1</v>
      </c>
      <c r="F54" s="8" t="n">
        <v>46.6</v>
      </c>
      <c r="G54" s="8" t="n">
        <v>23.4</v>
      </c>
      <c r="H54" s="8" t="n">
        <v>74.8</v>
      </c>
      <c r="I54" s="8" t="n">
        <v>49.5</v>
      </c>
      <c r="J54" s="8" t="n">
        <v>33</v>
      </c>
    </row>
    <row r="55" customFormat="false" ht="15" hidden="false" customHeight="false" outlineLevel="0" collapsed="false">
      <c r="A55" s="9" t="s">
        <v>61</v>
      </c>
      <c r="B55" s="9" t="s">
        <v>65</v>
      </c>
      <c r="C55" s="9" t="n">
        <v>2028</v>
      </c>
      <c r="D55" s="9" t="n">
        <v>52.9</v>
      </c>
      <c r="E55" s="9" t="n">
        <v>31.7</v>
      </c>
      <c r="F55" s="9" t="n">
        <v>59</v>
      </c>
      <c r="G55" s="9" t="n">
        <v>36</v>
      </c>
      <c r="H55" s="9" t="n">
        <v>53</v>
      </c>
      <c r="I55" s="9" t="n">
        <v>66.7</v>
      </c>
      <c r="J55" s="9" t="n">
        <v>37</v>
      </c>
    </row>
    <row r="56" customFormat="false" ht="15" hidden="false" customHeight="false" outlineLevel="0" collapsed="false">
      <c r="A56" s="8" t="s">
        <v>61</v>
      </c>
      <c r="B56" s="8" t="s">
        <v>65</v>
      </c>
      <c r="C56" s="8" t="n">
        <v>2029</v>
      </c>
      <c r="D56" s="8" t="n">
        <v>52.6</v>
      </c>
      <c r="E56" s="8" t="n">
        <v>52.4</v>
      </c>
      <c r="F56" s="8" t="n">
        <v>35.1</v>
      </c>
      <c r="G56" s="8" t="n">
        <v>34.5</v>
      </c>
      <c r="H56" s="8" t="n">
        <v>91</v>
      </c>
      <c r="I56" s="8" t="n">
        <v>49.8</v>
      </c>
      <c r="J56" s="8" t="n">
        <v>39.9</v>
      </c>
    </row>
    <row r="57" customFormat="false" ht="15" hidden="false" customHeight="false" outlineLevel="0" collapsed="false">
      <c r="A57" s="9" t="s">
        <v>61</v>
      </c>
      <c r="B57" s="9" t="s">
        <v>65</v>
      </c>
      <c r="C57" s="9" t="n">
        <v>2030</v>
      </c>
      <c r="D57" s="9" t="n">
        <v>87.9</v>
      </c>
      <c r="E57" s="9" t="n">
        <v>36</v>
      </c>
      <c r="F57" s="9" t="n">
        <v>62.8</v>
      </c>
      <c r="G57" s="9" t="n">
        <v>18.8</v>
      </c>
      <c r="H57" s="9" t="n">
        <v>65.5</v>
      </c>
      <c r="I57" s="9" t="n">
        <v>72.2</v>
      </c>
      <c r="J57" s="9" t="n">
        <v>25.8</v>
      </c>
    </row>
    <row r="58" customFormat="false" ht="15" hidden="false" customHeight="false" outlineLevel="0" collapsed="false">
      <c r="A58" s="8" t="s">
        <v>61</v>
      </c>
      <c r="B58" s="8" t="s">
        <v>66</v>
      </c>
      <c r="C58" s="8" t="n">
        <v>2022</v>
      </c>
      <c r="D58" s="8" t="n">
        <v>22.8</v>
      </c>
      <c r="E58" s="8" t="n">
        <v>18.1</v>
      </c>
      <c r="F58" s="8" t="n">
        <v>13.1</v>
      </c>
      <c r="G58" s="8" t="n">
        <v>15.6</v>
      </c>
      <c r="H58" s="8" t="n">
        <v>61.5</v>
      </c>
      <c r="I58" s="8" t="n">
        <v>30.9</v>
      </c>
      <c r="J58" s="8" t="n">
        <v>18.9</v>
      </c>
    </row>
    <row r="59" customFormat="false" ht="15" hidden="false" customHeight="false" outlineLevel="0" collapsed="false">
      <c r="A59" s="9" t="s">
        <v>61</v>
      </c>
      <c r="B59" s="9" t="s">
        <v>66</v>
      </c>
      <c r="C59" s="9" t="n">
        <v>2023</v>
      </c>
      <c r="D59" s="9" t="n">
        <v>23.2</v>
      </c>
      <c r="E59" s="9" t="n">
        <v>19.5</v>
      </c>
      <c r="F59" s="9" t="n">
        <v>37.1</v>
      </c>
      <c r="G59" s="9" t="n">
        <v>17.6</v>
      </c>
      <c r="H59" s="9" t="n">
        <v>43.5</v>
      </c>
      <c r="I59" s="9" t="n">
        <v>19.1</v>
      </c>
      <c r="J59" s="9" t="n">
        <v>19.2</v>
      </c>
    </row>
    <row r="60" customFormat="false" ht="15" hidden="false" customHeight="false" outlineLevel="0" collapsed="false">
      <c r="A60" s="8" t="s">
        <v>61</v>
      </c>
      <c r="B60" s="8" t="s">
        <v>66</v>
      </c>
      <c r="C60" s="8" t="n">
        <v>2024</v>
      </c>
      <c r="D60" s="8" t="n">
        <v>51.1</v>
      </c>
      <c r="E60" s="8" t="n">
        <v>24.4</v>
      </c>
      <c r="F60" s="8" t="n">
        <v>22.5</v>
      </c>
      <c r="G60" s="8" t="n">
        <v>24.6</v>
      </c>
      <c r="H60" s="8" t="n">
        <v>74</v>
      </c>
      <c r="I60" s="8" t="n">
        <v>18.8</v>
      </c>
      <c r="J60" s="8" t="n">
        <v>30.7</v>
      </c>
    </row>
    <row r="61" customFormat="false" ht="15" hidden="false" customHeight="false" outlineLevel="0" collapsed="false">
      <c r="A61" s="9" t="s">
        <v>61</v>
      </c>
      <c r="B61" s="9" t="s">
        <v>66</v>
      </c>
      <c r="C61" s="9" t="n">
        <v>2025</v>
      </c>
      <c r="D61" s="9" t="n">
        <v>28.1</v>
      </c>
      <c r="E61" s="9" t="n">
        <v>47.8</v>
      </c>
      <c r="F61" s="9" t="n">
        <v>33.5</v>
      </c>
      <c r="G61" s="9" t="n">
        <v>22.8</v>
      </c>
      <c r="H61" s="9" t="n">
        <v>61.4</v>
      </c>
      <c r="I61" s="9" t="n">
        <v>42.6</v>
      </c>
      <c r="J61" s="9" t="n">
        <v>29.2</v>
      </c>
    </row>
    <row r="62" customFormat="false" ht="15" hidden="false" customHeight="false" outlineLevel="0" collapsed="false">
      <c r="A62" s="8" t="s">
        <v>61</v>
      </c>
      <c r="B62" s="8" t="s">
        <v>66</v>
      </c>
      <c r="C62" s="8" t="n">
        <v>2026</v>
      </c>
      <c r="D62" s="8" t="n">
        <v>34.2</v>
      </c>
      <c r="E62" s="8" t="n">
        <v>41.4</v>
      </c>
      <c r="F62" s="8" t="n">
        <v>40.1</v>
      </c>
      <c r="G62" s="8" t="n">
        <v>30.1</v>
      </c>
      <c r="H62" s="8" t="n">
        <v>75.6</v>
      </c>
      <c r="I62" s="8" t="n">
        <v>58.3</v>
      </c>
      <c r="J62" s="8" t="n">
        <v>12.9</v>
      </c>
    </row>
    <row r="63" customFormat="false" ht="15" hidden="false" customHeight="false" outlineLevel="0" collapsed="false">
      <c r="A63" s="9" t="s">
        <v>61</v>
      </c>
      <c r="B63" s="9" t="s">
        <v>66</v>
      </c>
      <c r="C63" s="9" t="n">
        <v>2027</v>
      </c>
      <c r="D63" s="9" t="n">
        <v>56.8</v>
      </c>
      <c r="E63" s="9" t="n">
        <v>48.2</v>
      </c>
      <c r="F63" s="9" t="n">
        <v>44.5</v>
      </c>
      <c r="G63" s="9" t="n">
        <v>13.8</v>
      </c>
      <c r="H63" s="9" t="n">
        <v>67.9</v>
      </c>
      <c r="I63" s="9" t="n">
        <v>44.5</v>
      </c>
      <c r="J63" s="9" t="n">
        <v>35.7</v>
      </c>
    </row>
    <row r="64" customFormat="false" ht="15" hidden="false" customHeight="false" outlineLevel="0" collapsed="false">
      <c r="A64" s="8" t="s">
        <v>61</v>
      </c>
      <c r="B64" s="8" t="s">
        <v>66</v>
      </c>
      <c r="C64" s="8" t="n">
        <v>2028</v>
      </c>
      <c r="D64" s="8" t="n">
        <v>62.9</v>
      </c>
      <c r="E64" s="8" t="n">
        <v>55</v>
      </c>
      <c r="F64" s="8" t="n">
        <v>18.1</v>
      </c>
      <c r="G64" s="8" t="n">
        <v>11.6</v>
      </c>
      <c r="H64" s="8" t="n">
        <v>75.2</v>
      </c>
      <c r="I64" s="8" t="n">
        <v>61.5</v>
      </c>
      <c r="J64" s="8" t="n">
        <v>40.2</v>
      </c>
    </row>
    <row r="65" customFormat="false" ht="15" hidden="false" customHeight="false" outlineLevel="0" collapsed="false">
      <c r="A65" s="9" t="s">
        <v>61</v>
      </c>
      <c r="B65" s="9" t="s">
        <v>66</v>
      </c>
      <c r="C65" s="9" t="n">
        <v>2029</v>
      </c>
      <c r="D65" s="9" t="n">
        <v>80.9</v>
      </c>
      <c r="E65" s="9" t="n">
        <v>44.1</v>
      </c>
      <c r="F65" s="9" t="n">
        <v>55.1</v>
      </c>
      <c r="G65" s="9" t="n">
        <v>34.5</v>
      </c>
      <c r="H65" s="9" t="n">
        <v>68.3</v>
      </c>
      <c r="I65" s="9" t="n">
        <v>65.8</v>
      </c>
      <c r="J65" s="9" t="n">
        <v>18.7</v>
      </c>
    </row>
    <row r="66" customFormat="false" ht="15" hidden="false" customHeight="false" outlineLevel="0" collapsed="false">
      <c r="A66" s="8" t="s">
        <v>61</v>
      </c>
      <c r="B66" s="8" t="s">
        <v>66</v>
      </c>
      <c r="C66" s="8" t="n">
        <v>2030</v>
      </c>
      <c r="D66" s="8" t="n">
        <v>70.5</v>
      </c>
      <c r="E66" s="8" t="n">
        <v>80.1</v>
      </c>
      <c r="F66" s="8" t="n">
        <v>47.2</v>
      </c>
      <c r="G66" s="8" t="n">
        <v>27.1</v>
      </c>
      <c r="H66" s="8" t="n">
        <v>48.9</v>
      </c>
      <c r="I66" s="8" t="n">
        <v>84.7</v>
      </c>
      <c r="J66" s="8" t="n">
        <v>31.1</v>
      </c>
    </row>
    <row r="67" customFormat="false" ht="15" hidden="false" customHeight="false" outlineLevel="0" collapsed="false">
      <c r="A67" s="9" t="s">
        <v>61</v>
      </c>
      <c r="B67" s="9" t="s">
        <v>67</v>
      </c>
      <c r="C67" s="9" t="n">
        <v>2022</v>
      </c>
      <c r="D67" s="9" t="n">
        <v>20.5</v>
      </c>
      <c r="E67" s="9" t="n">
        <v>38.5</v>
      </c>
      <c r="F67" s="9" t="n">
        <v>33.6</v>
      </c>
      <c r="G67" s="9" t="n">
        <v>7.2</v>
      </c>
      <c r="H67" s="9" t="n">
        <v>60.4</v>
      </c>
      <c r="I67" s="9" t="n">
        <v>37.5</v>
      </c>
      <c r="J67" s="9" t="n">
        <v>12.5</v>
      </c>
    </row>
    <row r="68" customFormat="false" ht="15" hidden="false" customHeight="false" outlineLevel="0" collapsed="false">
      <c r="A68" s="8" t="s">
        <v>61</v>
      </c>
      <c r="B68" s="8" t="s">
        <v>67</v>
      </c>
      <c r="C68" s="8" t="n">
        <v>2023</v>
      </c>
      <c r="D68" s="8" t="n">
        <v>43.7</v>
      </c>
      <c r="E68" s="8" t="n">
        <v>15.5</v>
      </c>
      <c r="F68" s="8" t="n">
        <v>32.7</v>
      </c>
      <c r="G68" s="8" t="n">
        <v>12.8</v>
      </c>
      <c r="H68" s="8" t="n">
        <v>54.6</v>
      </c>
      <c r="I68" s="8" t="n">
        <v>26.8</v>
      </c>
      <c r="J68" s="8" t="n">
        <v>22.5</v>
      </c>
    </row>
    <row r="69" customFormat="false" ht="15" hidden="false" customHeight="false" outlineLevel="0" collapsed="false">
      <c r="A69" s="9" t="s">
        <v>61</v>
      </c>
      <c r="B69" s="9" t="s">
        <v>67</v>
      </c>
      <c r="C69" s="9" t="n">
        <v>2024</v>
      </c>
      <c r="D69" s="9" t="n">
        <v>53.8</v>
      </c>
      <c r="E69" s="9" t="n">
        <v>34.6</v>
      </c>
      <c r="F69" s="9" t="n">
        <v>27.7</v>
      </c>
      <c r="G69" s="9" t="n">
        <v>15.3</v>
      </c>
      <c r="H69" s="9" t="n">
        <v>55.1</v>
      </c>
      <c r="I69" s="9" t="n">
        <v>33.2</v>
      </c>
      <c r="J69" s="9" t="n">
        <v>24.3</v>
      </c>
    </row>
    <row r="70" customFormat="false" ht="15" hidden="false" customHeight="false" outlineLevel="0" collapsed="false">
      <c r="A70" s="8" t="s">
        <v>61</v>
      </c>
      <c r="B70" s="8" t="s">
        <v>67</v>
      </c>
      <c r="C70" s="8" t="n">
        <v>2025</v>
      </c>
      <c r="D70" s="8" t="n">
        <v>65.5</v>
      </c>
      <c r="E70" s="8" t="n">
        <v>28</v>
      </c>
      <c r="F70" s="8" t="n">
        <v>29.3</v>
      </c>
      <c r="G70" s="8" t="n">
        <v>27.9</v>
      </c>
      <c r="H70" s="8" t="n">
        <v>57.6</v>
      </c>
      <c r="I70" s="8" t="n">
        <v>28.1</v>
      </c>
      <c r="J70" s="8" t="n">
        <v>24.5</v>
      </c>
    </row>
    <row r="71" customFormat="false" ht="15" hidden="false" customHeight="false" outlineLevel="0" collapsed="false">
      <c r="A71" s="9" t="s">
        <v>61</v>
      </c>
      <c r="B71" s="9" t="s">
        <v>67</v>
      </c>
      <c r="C71" s="9" t="n">
        <v>2026</v>
      </c>
      <c r="D71" s="9" t="n">
        <v>68.5</v>
      </c>
      <c r="E71" s="9" t="n">
        <v>65.4</v>
      </c>
      <c r="F71" s="9" t="n">
        <v>17.8</v>
      </c>
      <c r="G71" s="9" t="n">
        <v>21.9</v>
      </c>
      <c r="H71" s="9" t="n">
        <v>49.6</v>
      </c>
      <c r="I71" s="9" t="n">
        <v>40.7</v>
      </c>
      <c r="J71" s="9" t="n">
        <v>20.1</v>
      </c>
    </row>
    <row r="72" customFormat="false" ht="15" hidden="false" customHeight="false" outlineLevel="0" collapsed="false">
      <c r="A72" s="8" t="s">
        <v>61</v>
      </c>
      <c r="B72" s="8" t="s">
        <v>67</v>
      </c>
      <c r="C72" s="8" t="n">
        <v>2027</v>
      </c>
      <c r="D72" s="8" t="n">
        <v>62.2</v>
      </c>
      <c r="E72" s="8" t="n">
        <v>52.7</v>
      </c>
      <c r="F72" s="8" t="n">
        <v>51.9</v>
      </c>
      <c r="G72" s="8" t="n">
        <v>38.4</v>
      </c>
      <c r="H72" s="8" t="n">
        <v>87.8</v>
      </c>
      <c r="I72" s="8" t="n">
        <v>43.4</v>
      </c>
      <c r="J72" s="8" t="n">
        <v>36.5</v>
      </c>
    </row>
    <row r="73" customFormat="false" ht="15" hidden="false" customHeight="false" outlineLevel="0" collapsed="false">
      <c r="A73" s="9" t="s">
        <v>61</v>
      </c>
      <c r="B73" s="9" t="s">
        <v>67</v>
      </c>
      <c r="C73" s="9" t="n">
        <v>2028</v>
      </c>
      <c r="D73" s="9" t="n">
        <v>54.6</v>
      </c>
      <c r="E73" s="9" t="n">
        <v>77.2</v>
      </c>
      <c r="F73" s="9" t="n">
        <v>54.5</v>
      </c>
      <c r="G73" s="9" t="n">
        <v>30.5</v>
      </c>
      <c r="H73" s="9" t="n">
        <v>63.4</v>
      </c>
      <c r="I73" s="9" t="n">
        <v>63.3</v>
      </c>
      <c r="J73" s="9" t="n">
        <v>23.7</v>
      </c>
    </row>
    <row r="74" customFormat="false" ht="15" hidden="false" customHeight="false" outlineLevel="0" collapsed="false">
      <c r="A74" s="8" t="s">
        <v>61</v>
      </c>
      <c r="B74" s="8" t="s">
        <v>67</v>
      </c>
      <c r="C74" s="8" t="n">
        <v>2029</v>
      </c>
      <c r="D74" s="8" t="n">
        <v>53.1</v>
      </c>
      <c r="E74" s="8" t="n">
        <v>94</v>
      </c>
      <c r="F74" s="8" t="n">
        <v>67.4</v>
      </c>
      <c r="G74" s="8" t="n">
        <v>15.8</v>
      </c>
      <c r="H74" s="8" t="n">
        <v>69.1</v>
      </c>
      <c r="I74" s="8" t="n">
        <v>55.7</v>
      </c>
      <c r="J74" s="8" t="n">
        <v>42.4</v>
      </c>
    </row>
    <row r="75" customFormat="false" ht="15" hidden="false" customHeight="false" outlineLevel="0" collapsed="false">
      <c r="A75" s="9" t="s">
        <v>61</v>
      </c>
      <c r="B75" s="9" t="s">
        <v>67</v>
      </c>
      <c r="C75" s="9" t="n">
        <v>2030</v>
      </c>
      <c r="D75" s="9" t="n">
        <v>68.6</v>
      </c>
      <c r="E75" s="9" t="n">
        <v>42.1</v>
      </c>
      <c r="F75" s="9" t="n">
        <v>72</v>
      </c>
      <c r="G75" s="9" t="n">
        <v>30.3</v>
      </c>
      <c r="H75" s="9" t="n">
        <v>88.6</v>
      </c>
      <c r="I75" s="9" t="n">
        <v>55</v>
      </c>
      <c r="J75" s="9" t="n">
        <v>45.1</v>
      </c>
    </row>
    <row r="76" customFormat="false" ht="15" hidden="false" customHeight="false" outlineLevel="0" collapsed="false">
      <c r="A76" s="8" t="s">
        <v>68</v>
      </c>
      <c r="B76" s="8" t="s">
        <v>69</v>
      </c>
      <c r="C76" s="8" t="n">
        <v>2022</v>
      </c>
      <c r="D76" s="8" t="n">
        <v>40.6</v>
      </c>
      <c r="E76" s="8" t="n">
        <v>46.6</v>
      </c>
      <c r="F76" s="8" t="n">
        <v>12.6</v>
      </c>
      <c r="G76" s="8" t="n">
        <v>6.5</v>
      </c>
      <c r="H76" s="8" t="n">
        <v>49.8</v>
      </c>
      <c r="I76" s="8" t="n">
        <v>29.1</v>
      </c>
      <c r="J76" s="8" t="n">
        <v>7.6</v>
      </c>
    </row>
    <row r="77" customFormat="false" ht="15" hidden="false" customHeight="false" outlineLevel="0" collapsed="false">
      <c r="A77" s="9" t="s">
        <v>68</v>
      </c>
      <c r="B77" s="9" t="s">
        <v>69</v>
      </c>
      <c r="C77" s="9" t="n">
        <v>2023</v>
      </c>
      <c r="D77" s="9" t="n">
        <v>36.8</v>
      </c>
      <c r="E77" s="9" t="n">
        <v>55.2</v>
      </c>
      <c r="F77" s="9" t="n">
        <v>14.9</v>
      </c>
      <c r="G77" s="9" t="n">
        <v>20.4</v>
      </c>
      <c r="H77" s="9" t="n">
        <v>69.3</v>
      </c>
      <c r="I77" s="9" t="n">
        <v>44</v>
      </c>
      <c r="J77" s="9" t="n">
        <v>8.1</v>
      </c>
    </row>
    <row r="78" customFormat="false" ht="15" hidden="false" customHeight="false" outlineLevel="0" collapsed="false">
      <c r="A78" s="8" t="s">
        <v>68</v>
      </c>
      <c r="B78" s="8" t="s">
        <v>69</v>
      </c>
      <c r="C78" s="8" t="n">
        <v>2024</v>
      </c>
      <c r="D78" s="8" t="n">
        <v>33</v>
      </c>
      <c r="E78" s="8" t="n">
        <v>46.4</v>
      </c>
      <c r="F78" s="8" t="n">
        <v>27.6</v>
      </c>
      <c r="G78" s="8" t="n">
        <v>22.3</v>
      </c>
      <c r="H78" s="8" t="n">
        <v>49.9</v>
      </c>
      <c r="I78" s="8" t="n">
        <v>33.5</v>
      </c>
      <c r="J78" s="8" t="n">
        <v>24.3</v>
      </c>
    </row>
    <row r="79" customFormat="false" ht="15" hidden="false" customHeight="false" outlineLevel="0" collapsed="false">
      <c r="A79" s="9" t="s">
        <v>68</v>
      </c>
      <c r="B79" s="9" t="s">
        <v>69</v>
      </c>
      <c r="C79" s="9" t="n">
        <v>2025</v>
      </c>
      <c r="D79" s="9" t="n">
        <v>58.4</v>
      </c>
      <c r="E79" s="9" t="n">
        <v>65.4</v>
      </c>
      <c r="F79" s="9" t="n">
        <v>48.9</v>
      </c>
      <c r="G79" s="9" t="n">
        <v>23</v>
      </c>
      <c r="H79" s="9" t="n">
        <v>45.3</v>
      </c>
      <c r="I79" s="9" t="n">
        <v>34.8</v>
      </c>
      <c r="J79" s="9" t="n">
        <v>21.5</v>
      </c>
    </row>
    <row r="80" customFormat="false" ht="15" hidden="false" customHeight="false" outlineLevel="0" collapsed="false">
      <c r="A80" s="8" t="s">
        <v>68</v>
      </c>
      <c r="B80" s="8" t="s">
        <v>69</v>
      </c>
      <c r="C80" s="8" t="n">
        <v>2026</v>
      </c>
      <c r="D80" s="8" t="n">
        <v>38.4</v>
      </c>
      <c r="E80" s="8" t="n">
        <v>62.2</v>
      </c>
      <c r="F80" s="8" t="n">
        <v>27.5</v>
      </c>
      <c r="G80" s="8" t="n">
        <v>30.3</v>
      </c>
      <c r="H80" s="8" t="n">
        <v>79</v>
      </c>
      <c r="I80" s="8" t="n">
        <v>25.2</v>
      </c>
      <c r="J80" s="8" t="n">
        <v>34.7</v>
      </c>
    </row>
    <row r="81" customFormat="false" ht="15" hidden="false" customHeight="false" outlineLevel="0" collapsed="false">
      <c r="A81" s="9" t="s">
        <v>68</v>
      </c>
      <c r="B81" s="9" t="s">
        <v>69</v>
      </c>
      <c r="C81" s="9" t="n">
        <v>2027</v>
      </c>
      <c r="D81" s="9" t="n">
        <v>36.9</v>
      </c>
      <c r="E81" s="9" t="n">
        <v>32.7</v>
      </c>
      <c r="F81" s="9" t="n">
        <v>31.7</v>
      </c>
      <c r="G81" s="9" t="n">
        <v>19.4</v>
      </c>
      <c r="H81" s="9" t="n">
        <v>48</v>
      </c>
      <c r="I81" s="9" t="n">
        <v>49.5</v>
      </c>
      <c r="J81" s="9" t="n">
        <v>26.3</v>
      </c>
    </row>
    <row r="82" customFormat="false" ht="15" hidden="false" customHeight="false" outlineLevel="0" collapsed="false">
      <c r="A82" s="8" t="s">
        <v>68</v>
      </c>
      <c r="B82" s="8" t="s">
        <v>69</v>
      </c>
      <c r="C82" s="8" t="n">
        <v>2028</v>
      </c>
      <c r="D82" s="8" t="n">
        <v>48.9</v>
      </c>
      <c r="E82" s="8" t="n">
        <v>40.1</v>
      </c>
      <c r="F82" s="8" t="n">
        <v>57.6</v>
      </c>
      <c r="G82" s="8" t="n">
        <v>17.5</v>
      </c>
      <c r="H82" s="8" t="n">
        <v>81.9</v>
      </c>
      <c r="I82" s="8" t="n">
        <v>47.2</v>
      </c>
      <c r="J82" s="8" t="n">
        <v>25.2</v>
      </c>
    </row>
    <row r="83" customFormat="false" ht="15" hidden="false" customHeight="false" outlineLevel="0" collapsed="false">
      <c r="A83" s="9" t="s">
        <v>68</v>
      </c>
      <c r="B83" s="9" t="s">
        <v>69</v>
      </c>
      <c r="C83" s="9" t="n">
        <v>2029</v>
      </c>
      <c r="D83" s="9" t="n">
        <v>43.4</v>
      </c>
      <c r="E83" s="9" t="n">
        <v>44.1</v>
      </c>
      <c r="F83" s="9" t="n">
        <v>50.2</v>
      </c>
      <c r="G83" s="9" t="n">
        <v>24.1</v>
      </c>
      <c r="H83" s="9" t="n">
        <v>66</v>
      </c>
      <c r="I83" s="9" t="n">
        <v>48.2</v>
      </c>
      <c r="J83" s="9" t="n">
        <v>41.2</v>
      </c>
    </row>
    <row r="84" customFormat="false" ht="15" hidden="false" customHeight="false" outlineLevel="0" collapsed="false">
      <c r="A84" s="8" t="s">
        <v>68</v>
      </c>
      <c r="B84" s="8" t="s">
        <v>69</v>
      </c>
      <c r="C84" s="8" t="n">
        <v>2030</v>
      </c>
      <c r="D84" s="8" t="n">
        <v>55.6</v>
      </c>
      <c r="E84" s="8" t="n">
        <v>68.8</v>
      </c>
      <c r="F84" s="8" t="n">
        <v>74.5</v>
      </c>
      <c r="G84" s="8" t="n">
        <v>34.1</v>
      </c>
      <c r="H84" s="8" t="n">
        <v>77.5</v>
      </c>
      <c r="I84" s="8" t="n">
        <v>71.1</v>
      </c>
      <c r="J84" s="8" t="n">
        <v>49.1</v>
      </c>
    </row>
    <row r="85" customFormat="false" ht="15" hidden="false" customHeight="false" outlineLevel="0" collapsed="false">
      <c r="A85" s="9" t="s">
        <v>68</v>
      </c>
      <c r="B85" s="9" t="s">
        <v>70</v>
      </c>
      <c r="C85" s="9" t="n">
        <v>2022</v>
      </c>
      <c r="D85" s="9" t="n">
        <v>35.6</v>
      </c>
      <c r="E85" s="9" t="n">
        <v>58.7</v>
      </c>
      <c r="F85" s="9" t="n">
        <v>29.3</v>
      </c>
      <c r="G85" s="9" t="n">
        <v>5.8</v>
      </c>
      <c r="H85" s="9" t="n">
        <v>43.9</v>
      </c>
      <c r="I85" s="9" t="n">
        <v>21.5</v>
      </c>
      <c r="J85" s="9" t="n">
        <v>5.7</v>
      </c>
    </row>
    <row r="86" customFormat="false" ht="15" hidden="false" customHeight="false" outlineLevel="0" collapsed="false">
      <c r="A86" s="8" t="s">
        <v>68</v>
      </c>
      <c r="B86" s="8" t="s">
        <v>70</v>
      </c>
      <c r="C86" s="8" t="n">
        <v>2023</v>
      </c>
      <c r="D86" s="8" t="n">
        <v>36.2</v>
      </c>
      <c r="E86" s="8" t="n">
        <v>13.5</v>
      </c>
      <c r="F86" s="8" t="n">
        <v>35.2</v>
      </c>
      <c r="G86" s="8" t="n">
        <v>18.7</v>
      </c>
      <c r="H86" s="8" t="n">
        <v>66.2</v>
      </c>
      <c r="I86" s="8" t="n">
        <v>36.4</v>
      </c>
      <c r="J86" s="8" t="n">
        <v>20.5</v>
      </c>
    </row>
    <row r="87" customFormat="false" ht="15" hidden="false" customHeight="false" outlineLevel="0" collapsed="false">
      <c r="A87" s="9" t="s">
        <v>68</v>
      </c>
      <c r="B87" s="9" t="s">
        <v>70</v>
      </c>
      <c r="C87" s="9" t="n">
        <v>2024</v>
      </c>
      <c r="D87" s="9" t="n">
        <v>48.4</v>
      </c>
      <c r="E87" s="9" t="n">
        <v>20.3</v>
      </c>
      <c r="F87" s="9" t="n">
        <v>25.9</v>
      </c>
      <c r="G87" s="9" t="n">
        <v>6.7</v>
      </c>
      <c r="H87" s="9" t="n">
        <v>67.2</v>
      </c>
      <c r="I87" s="9" t="n">
        <v>30.7</v>
      </c>
      <c r="J87" s="9" t="n">
        <v>11.7</v>
      </c>
    </row>
    <row r="88" customFormat="false" ht="15" hidden="false" customHeight="false" outlineLevel="0" collapsed="false">
      <c r="A88" s="8" t="s">
        <v>68</v>
      </c>
      <c r="B88" s="8" t="s">
        <v>70</v>
      </c>
      <c r="C88" s="8" t="n">
        <v>2025</v>
      </c>
      <c r="D88" s="8" t="n">
        <v>33.7</v>
      </c>
      <c r="E88" s="8" t="n">
        <v>55.7</v>
      </c>
      <c r="F88" s="8" t="n">
        <v>31.7</v>
      </c>
      <c r="G88" s="8" t="n">
        <v>19.9</v>
      </c>
      <c r="H88" s="8" t="n">
        <v>47.8</v>
      </c>
      <c r="I88" s="8" t="n">
        <v>49</v>
      </c>
      <c r="J88" s="8" t="n">
        <v>24.6</v>
      </c>
    </row>
    <row r="89" customFormat="false" ht="15" hidden="false" customHeight="false" outlineLevel="0" collapsed="false">
      <c r="A89" s="9" t="s">
        <v>68</v>
      </c>
      <c r="B89" s="9" t="s">
        <v>70</v>
      </c>
      <c r="C89" s="9" t="n">
        <v>2026</v>
      </c>
      <c r="D89" s="9" t="n">
        <v>57.1</v>
      </c>
      <c r="E89" s="9" t="n">
        <v>51.6</v>
      </c>
      <c r="F89" s="9" t="n">
        <v>53.7</v>
      </c>
      <c r="G89" s="9" t="n">
        <v>19</v>
      </c>
      <c r="H89" s="9" t="n">
        <v>62.3</v>
      </c>
      <c r="I89" s="9" t="n">
        <v>30.4</v>
      </c>
      <c r="J89" s="9" t="n">
        <v>26.5</v>
      </c>
    </row>
    <row r="90" customFormat="false" ht="15" hidden="false" customHeight="false" outlineLevel="0" collapsed="false">
      <c r="A90" s="8" t="s">
        <v>68</v>
      </c>
      <c r="B90" s="8" t="s">
        <v>70</v>
      </c>
      <c r="C90" s="8" t="n">
        <v>2027</v>
      </c>
      <c r="D90" s="8" t="n">
        <v>66.8</v>
      </c>
      <c r="E90" s="8" t="n">
        <v>68.8</v>
      </c>
      <c r="F90" s="8" t="n">
        <v>25.3</v>
      </c>
      <c r="G90" s="8" t="n">
        <v>22.8</v>
      </c>
      <c r="H90" s="8" t="n">
        <v>46.1</v>
      </c>
      <c r="I90" s="8" t="n">
        <v>45.5</v>
      </c>
      <c r="J90" s="8" t="n">
        <v>29.1</v>
      </c>
    </row>
    <row r="91" customFormat="false" ht="15" hidden="false" customHeight="false" outlineLevel="0" collapsed="false">
      <c r="A91" s="9" t="s">
        <v>68</v>
      </c>
      <c r="B91" s="9" t="s">
        <v>70</v>
      </c>
      <c r="C91" s="9" t="n">
        <v>2028</v>
      </c>
      <c r="D91" s="9" t="n">
        <v>60.3</v>
      </c>
      <c r="E91" s="9" t="n">
        <v>43.1</v>
      </c>
      <c r="F91" s="9" t="n">
        <v>32.9</v>
      </c>
      <c r="G91" s="9" t="n">
        <v>32.1</v>
      </c>
      <c r="H91" s="9" t="n">
        <v>78.8</v>
      </c>
      <c r="I91" s="9" t="n">
        <v>46.6</v>
      </c>
      <c r="J91" s="9" t="n">
        <v>29.4</v>
      </c>
    </row>
    <row r="92" customFormat="false" ht="15" hidden="false" customHeight="false" outlineLevel="0" collapsed="false">
      <c r="A92" s="8" t="s">
        <v>68</v>
      </c>
      <c r="B92" s="8" t="s">
        <v>70</v>
      </c>
      <c r="C92" s="8" t="n">
        <v>2029</v>
      </c>
      <c r="D92" s="8" t="n">
        <v>59.6</v>
      </c>
      <c r="E92" s="8" t="n">
        <v>89</v>
      </c>
      <c r="F92" s="8" t="n">
        <v>61.6</v>
      </c>
      <c r="G92" s="8" t="n">
        <v>26.4</v>
      </c>
      <c r="H92" s="8" t="n">
        <v>70</v>
      </c>
      <c r="I92" s="8" t="n">
        <v>43.5</v>
      </c>
      <c r="J92" s="8" t="n">
        <v>23.4</v>
      </c>
    </row>
    <row r="93" customFormat="false" ht="15" hidden="false" customHeight="false" outlineLevel="0" collapsed="false">
      <c r="A93" s="9" t="s">
        <v>68</v>
      </c>
      <c r="B93" s="9" t="s">
        <v>70</v>
      </c>
      <c r="C93" s="9" t="n">
        <v>2030</v>
      </c>
      <c r="D93" s="9" t="n">
        <v>58.1</v>
      </c>
      <c r="E93" s="9" t="n">
        <v>33.6</v>
      </c>
      <c r="F93" s="9" t="n">
        <v>39.5</v>
      </c>
      <c r="G93" s="9" t="n">
        <v>27.3</v>
      </c>
      <c r="H93" s="9" t="n">
        <v>69.2</v>
      </c>
      <c r="I93" s="9" t="n">
        <v>64.1</v>
      </c>
      <c r="J93" s="9" t="n">
        <v>39.7</v>
      </c>
    </row>
    <row r="94" customFormat="false" ht="15" hidden="false" customHeight="false" outlineLevel="0" collapsed="false">
      <c r="A94" s="8" t="s">
        <v>68</v>
      </c>
      <c r="B94" s="8" t="s">
        <v>71</v>
      </c>
      <c r="C94" s="8" t="n">
        <v>2022</v>
      </c>
      <c r="D94" s="8" t="n">
        <v>24.4</v>
      </c>
      <c r="E94" s="8" t="n">
        <v>33.5</v>
      </c>
      <c r="F94" s="8" t="n">
        <v>21.7</v>
      </c>
      <c r="G94" s="8" t="n">
        <v>15.1</v>
      </c>
      <c r="H94" s="8" t="n">
        <v>59.1</v>
      </c>
      <c r="I94" s="8" t="n">
        <v>11.7</v>
      </c>
      <c r="J94" s="8" t="n">
        <v>22.8</v>
      </c>
    </row>
    <row r="95" customFormat="false" ht="15" hidden="false" customHeight="false" outlineLevel="0" collapsed="false">
      <c r="A95" s="9" t="s">
        <v>68</v>
      </c>
      <c r="B95" s="9" t="s">
        <v>71</v>
      </c>
      <c r="C95" s="9" t="n">
        <v>2023</v>
      </c>
      <c r="D95" s="9" t="n">
        <v>49.1</v>
      </c>
      <c r="E95" s="9" t="n">
        <v>19</v>
      </c>
      <c r="F95" s="9" t="n">
        <v>19.4</v>
      </c>
      <c r="G95" s="9" t="n">
        <v>19.7</v>
      </c>
      <c r="H95" s="9" t="n">
        <v>62.9</v>
      </c>
      <c r="I95" s="9" t="n">
        <v>28</v>
      </c>
      <c r="J95" s="9" t="n">
        <v>25.1</v>
      </c>
    </row>
    <row r="96" customFormat="false" ht="15" hidden="false" customHeight="false" outlineLevel="0" collapsed="false">
      <c r="A96" s="8" t="s">
        <v>68</v>
      </c>
      <c r="B96" s="8" t="s">
        <v>71</v>
      </c>
      <c r="C96" s="8" t="n">
        <v>2024</v>
      </c>
      <c r="D96" s="8" t="n">
        <v>28.2</v>
      </c>
      <c r="E96" s="8" t="n">
        <v>32</v>
      </c>
      <c r="F96" s="8" t="n">
        <v>34.7</v>
      </c>
      <c r="G96" s="8" t="n">
        <v>17</v>
      </c>
      <c r="H96" s="8" t="n">
        <v>41.8</v>
      </c>
      <c r="I96" s="8" t="n">
        <v>40</v>
      </c>
      <c r="J96" s="8" t="n">
        <v>13</v>
      </c>
    </row>
    <row r="97" customFormat="false" ht="15" hidden="false" customHeight="false" outlineLevel="0" collapsed="false">
      <c r="A97" s="9" t="s">
        <v>68</v>
      </c>
      <c r="B97" s="9" t="s">
        <v>71</v>
      </c>
      <c r="C97" s="9" t="n">
        <v>2025</v>
      </c>
      <c r="D97" s="9" t="n">
        <v>46</v>
      </c>
      <c r="E97" s="9" t="n">
        <v>31.5</v>
      </c>
      <c r="F97" s="9" t="n">
        <v>28</v>
      </c>
      <c r="G97" s="9" t="n">
        <v>23.4</v>
      </c>
      <c r="H97" s="9" t="n">
        <v>41.2</v>
      </c>
      <c r="I97" s="9" t="n">
        <v>32.1</v>
      </c>
      <c r="J97" s="9" t="n">
        <v>15.9</v>
      </c>
    </row>
    <row r="98" customFormat="false" ht="15" hidden="false" customHeight="false" outlineLevel="0" collapsed="false">
      <c r="A98" s="8" t="s">
        <v>68</v>
      </c>
      <c r="B98" s="8" t="s">
        <v>71</v>
      </c>
      <c r="C98" s="8" t="n">
        <v>2026</v>
      </c>
      <c r="D98" s="8" t="n">
        <v>55</v>
      </c>
      <c r="E98" s="8" t="n">
        <v>53.9</v>
      </c>
      <c r="F98" s="8" t="n">
        <v>19.8</v>
      </c>
      <c r="G98" s="8" t="n">
        <v>19.4</v>
      </c>
      <c r="H98" s="8" t="n">
        <v>68.6</v>
      </c>
      <c r="I98" s="8" t="n">
        <v>52.4</v>
      </c>
      <c r="J98" s="8" t="n">
        <v>32.2</v>
      </c>
    </row>
    <row r="99" customFormat="false" ht="15" hidden="false" customHeight="false" outlineLevel="0" collapsed="false">
      <c r="A99" s="9" t="s">
        <v>68</v>
      </c>
      <c r="B99" s="9" t="s">
        <v>71</v>
      </c>
      <c r="C99" s="9" t="n">
        <v>2027</v>
      </c>
      <c r="D99" s="9" t="n">
        <v>37</v>
      </c>
      <c r="E99" s="9" t="n">
        <v>57.2</v>
      </c>
      <c r="F99" s="9" t="n">
        <v>50.6</v>
      </c>
      <c r="G99" s="9" t="n">
        <v>21.4</v>
      </c>
      <c r="H99" s="9" t="n">
        <v>67.7</v>
      </c>
      <c r="I99" s="9" t="n">
        <v>33.6</v>
      </c>
      <c r="J99" s="9" t="n">
        <v>27.8</v>
      </c>
    </row>
    <row r="100" customFormat="false" ht="15" hidden="false" customHeight="false" outlineLevel="0" collapsed="false">
      <c r="A100" s="8" t="s">
        <v>68</v>
      </c>
      <c r="B100" s="8" t="s">
        <v>71</v>
      </c>
      <c r="C100" s="8" t="n">
        <v>2028</v>
      </c>
      <c r="D100" s="8" t="n">
        <v>46</v>
      </c>
      <c r="E100" s="8" t="n">
        <v>68.2</v>
      </c>
      <c r="F100" s="8" t="n">
        <v>39.1</v>
      </c>
      <c r="G100" s="8" t="n">
        <v>29.6</v>
      </c>
      <c r="H100" s="8" t="n">
        <v>67</v>
      </c>
      <c r="I100" s="8" t="n">
        <v>52.3</v>
      </c>
      <c r="J100" s="8" t="n">
        <v>42.5</v>
      </c>
    </row>
    <row r="101" customFormat="false" ht="15" hidden="false" customHeight="false" outlineLevel="0" collapsed="false">
      <c r="A101" s="9" t="s">
        <v>68</v>
      </c>
      <c r="B101" s="9" t="s">
        <v>71</v>
      </c>
      <c r="C101" s="9" t="n">
        <v>2029</v>
      </c>
      <c r="D101" s="9" t="n">
        <v>49</v>
      </c>
      <c r="E101" s="9" t="n">
        <v>88.3</v>
      </c>
      <c r="F101" s="9" t="n">
        <v>34.8</v>
      </c>
      <c r="G101" s="9" t="n">
        <v>26.4</v>
      </c>
      <c r="H101" s="9" t="n">
        <v>49.3</v>
      </c>
      <c r="I101" s="9" t="n">
        <v>62.9</v>
      </c>
      <c r="J101" s="9" t="n">
        <v>33.5</v>
      </c>
    </row>
    <row r="102" customFormat="false" ht="15" hidden="false" customHeight="false" outlineLevel="0" collapsed="false">
      <c r="A102" s="8" t="s">
        <v>68</v>
      </c>
      <c r="B102" s="8" t="s">
        <v>71</v>
      </c>
      <c r="C102" s="8" t="n">
        <v>2030</v>
      </c>
      <c r="D102" s="8" t="n">
        <v>56.3</v>
      </c>
      <c r="E102" s="8" t="n">
        <v>95</v>
      </c>
      <c r="F102" s="8" t="n">
        <v>57.2</v>
      </c>
      <c r="G102" s="8" t="n">
        <v>38.7</v>
      </c>
      <c r="H102" s="8" t="n">
        <v>86.3</v>
      </c>
      <c r="I102" s="8" t="n">
        <v>50.3</v>
      </c>
      <c r="J102" s="8" t="n">
        <v>33.2</v>
      </c>
    </row>
    <row r="103" customFormat="false" ht="15" hidden="false" customHeight="false" outlineLevel="0" collapsed="false">
      <c r="A103" s="9" t="s">
        <v>72</v>
      </c>
      <c r="B103" s="9" t="s">
        <v>73</v>
      </c>
      <c r="C103" s="9" t="n">
        <v>2022</v>
      </c>
      <c r="D103" s="9" t="n">
        <v>27.2</v>
      </c>
      <c r="E103" s="9" t="n">
        <v>58.5</v>
      </c>
      <c r="F103" s="9" t="n">
        <v>33.4</v>
      </c>
      <c r="G103" s="9" t="n">
        <v>8.3</v>
      </c>
      <c r="H103" s="9" t="n">
        <v>47.9</v>
      </c>
      <c r="I103" s="9" t="n">
        <v>35.9</v>
      </c>
      <c r="J103" s="9" t="n">
        <v>13.4</v>
      </c>
    </row>
    <row r="104" customFormat="false" ht="15" hidden="false" customHeight="false" outlineLevel="0" collapsed="false">
      <c r="A104" s="8" t="s">
        <v>72</v>
      </c>
      <c r="B104" s="8" t="s">
        <v>73</v>
      </c>
      <c r="C104" s="8" t="n">
        <v>2023</v>
      </c>
      <c r="D104" s="8" t="n">
        <v>19.3</v>
      </c>
      <c r="E104" s="8" t="n">
        <v>52.2</v>
      </c>
      <c r="F104" s="8" t="n">
        <v>24.7</v>
      </c>
      <c r="G104" s="8" t="n">
        <v>11</v>
      </c>
      <c r="H104" s="8" t="n">
        <v>33.5</v>
      </c>
      <c r="I104" s="8" t="n">
        <v>35.3</v>
      </c>
      <c r="J104" s="8" t="n">
        <v>9.5</v>
      </c>
    </row>
    <row r="105" customFormat="false" ht="15" hidden="false" customHeight="false" outlineLevel="0" collapsed="false">
      <c r="A105" s="9" t="s">
        <v>72</v>
      </c>
      <c r="B105" s="9" t="s">
        <v>73</v>
      </c>
      <c r="C105" s="9" t="n">
        <v>2024</v>
      </c>
      <c r="D105" s="9" t="n">
        <v>27.2</v>
      </c>
      <c r="E105" s="9" t="n">
        <v>34.9</v>
      </c>
      <c r="F105" s="9" t="n">
        <v>11.9</v>
      </c>
      <c r="G105" s="9" t="n">
        <v>9.8</v>
      </c>
      <c r="H105" s="9" t="n">
        <v>45.8</v>
      </c>
      <c r="I105" s="9" t="n">
        <v>30.9</v>
      </c>
      <c r="J105" s="9" t="n">
        <v>27</v>
      </c>
    </row>
    <row r="106" customFormat="false" ht="15" hidden="false" customHeight="false" outlineLevel="0" collapsed="false">
      <c r="A106" s="8" t="s">
        <v>72</v>
      </c>
      <c r="B106" s="8" t="s">
        <v>73</v>
      </c>
      <c r="C106" s="8" t="n">
        <v>2025</v>
      </c>
      <c r="D106" s="8" t="n">
        <v>50.3</v>
      </c>
      <c r="E106" s="8" t="n">
        <v>30.6</v>
      </c>
      <c r="F106" s="8" t="n">
        <v>44.2</v>
      </c>
      <c r="G106" s="8" t="n">
        <v>14.4</v>
      </c>
      <c r="H106" s="8" t="n">
        <v>66</v>
      </c>
      <c r="I106" s="8" t="n">
        <v>47.7</v>
      </c>
      <c r="J106" s="8" t="n">
        <v>26.3</v>
      </c>
    </row>
    <row r="107" customFormat="false" ht="15" hidden="false" customHeight="false" outlineLevel="0" collapsed="false">
      <c r="A107" s="9" t="s">
        <v>72</v>
      </c>
      <c r="B107" s="9" t="s">
        <v>73</v>
      </c>
      <c r="C107" s="9" t="n">
        <v>2026</v>
      </c>
      <c r="D107" s="9" t="n">
        <v>50.6</v>
      </c>
      <c r="E107" s="9" t="n">
        <v>81.2</v>
      </c>
      <c r="F107" s="9" t="n">
        <v>47.5</v>
      </c>
      <c r="G107" s="9" t="n">
        <v>14.6</v>
      </c>
      <c r="H107" s="9" t="n">
        <v>80.1</v>
      </c>
      <c r="I107" s="9" t="n">
        <v>31.7</v>
      </c>
      <c r="J107" s="9" t="n">
        <v>25.8</v>
      </c>
    </row>
    <row r="108" customFormat="false" ht="15" hidden="false" customHeight="false" outlineLevel="0" collapsed="false">
      <c r="A108" s="8" t="s">
        <v>72</v>
      </c>
      <c r="B108" s="8" t="s">
        <v>73</v>
      </c>
      <c r="C108" s="8" t="n">
        <v>2027</v>
      </c>
      <c r="D108" s="8" t="n">
        <v>59.3</v>
      </c>
      <c r="E108" s="8" t="n">
        <v>47.5</v>
      </c>
      <c r="F108" s="8" t="n">
        <v>39.8</v>
      </c>
      <c r="G108" s="8" t="n">
        <v>14.8</v>
      </c>
      <c r="H108" s="8" t="n">
        <v>77</v>
      </c>
      <c r="I108" s="8" t="n">
        <v>50.2</v>
      </c>
      <c r="J108" s="8" t="n">
        <v>26.4</v>
      </c>
    </row>
    <row r="109" customFormat="false" ht="15" hidden="false" customHeight="false" outlineLevel="0" collapsed="false">
      <c r="A109" s="9" t="s">
        <v>72</v>
      </c>
      <c r="B109" s="9" t="s">
        <v>73</v>
      </c>
      <c r="C109" s="9" t="n">
        <v>2028</v>
      </c>
      <c r="D109" s="9" t="n">
        <v>48.6</v>
      </c>
      <c r="E109" s="9" t="n">
        <v>54.1</v>
      </c>
      <c r="F109" s="9" t="n">
        <v>45.9</v>
      </c>
      <c r="G109" s="9" t="n">
        <v>16.5</v>
      </c>
      <c r="H109" s="9" t="n">
        <v>87.1</v>
      </c>
      <c r="I109" s="9" t="n">
        <v>54.7</v>
      </c>
      <c r="J109" s="9" t="n">
        <v>31.7</v>
      </c>
    </row>
    <row r="110" customFormat="false" ht="15" hidden="false" customHeight="false" outlineLevel="0" collapsed="false">
      <c r="A110" s="8" t="s">
        <v>72</v>
      </c>
      <c r="B110" s="8" t="s">
        <v>73</v>
      </c>
      <c r="C110" s="8" t="n">
        <v>2029</v>
      </c>
      <c r="D110" s="8" t="n">
        <v>77.1</v>
      </c>
      <c r="E110" s="8" t="n">
        <v>39.6</v>
      </c>
      <c r="F110" s="8" t="n">
        <v>68.8</v>
      </c>
      <c r="G110" s="8" t="n">
        <v>31.5</v>
      </c>
      <c r="H110" s="8" t="n">
        <v>96.2</v>
      </c>
      <c r="I110" s="8" t="n">
        <v>67.5</v>
      </c>
      <c r="J110" s="8" t="n">
        <v>38.2</v>
      </c>
    </row>
    <row r="111" customFormat="false" ht="15" hidden="false" customHeight="false" outlineLevel="0" collapsed="false">
      <c r="A111" s="9" t="s">
        <v>72</v>
      </c>
      <c r="B111" s="9" t="s">
        <v>73</v>
      </c>
      <c r="C111" s="9" t="n">
        <v>2030</v>
      </c>
      <c r="D111" s="9" t="n">
        <v>49.9</v>
      </c>
      <c r="E111" s="9" t="n">
        <v>57.2</v>
      </c>
      <c r="F111" s="9" t="n">
        <v>57.5</v>
      </c>
      <c r="G111" s="9" t="n">
        <v>44.1</v>
      </c>
      <c r="H111" s="9" t="n">
        <v>73.2</v>
      </c>
      <c r="I111" s="9" t="n">
        <v>45.5</v>
      </c>
      <c r="J111" s="9" t="n">
        <v>33.5</v>
      </c>
    </row>
    <row r="112" customFormat="false" ht="15" hidden="false" customHeight="false" outlineLevel="0" collapsed="false">
      <c r="A112" s="8" t="s">
        <v>72</v>
      </c>
      <c r="B112" s="8" t="s">
        <v>74</v>
      </c>
      <c r="C112" s="8" t="n">
        <v>2022</v>
      </c>
      <c r="D112" s="8" t="n">
        <v>44.7</v>
      </c>
      <c r="E112" s="8" t="n">
        <v>40.8</v>
      </c>
      <c r="F112" s="8" t="n">
        <v>32.9</v>
      </c>
      <c r="G112" s="8" t="n">
        <v>8</v>
      </c>
      <c r="H112" s="8" t="n">
        <v>41.9</v>
      </c>
      <c r="I112" s="8" t="n">
        <v>28.1</v>
      </c>
      <c r="J112" s="8" t="n">
        <v>22.8</v>
      </c>
    </row>
    <row r="113" customFormat="false" ht="15" hidden="false" customHeight="false" outlineLevel="0" collapsed="false">
      <c r="A113" s="9" t="s">
        <v>72</v>
      </c>
      <c r="B113" s="9" t="s">
        <v>74</v>
      </c>
      <c r="C113" s="9" t="n">
        <v>2023</v>
      </c>
      <c r="D113" s="9" t="n">
        <v>39.5</v>
      </c>
      <c r="E113" s="9" t="n">
        <v>28.4</v>
      </c>
      <c r="F113" s="9" t="n">
        <v>38.6</v>
      </c>
      <c r="G113" s="9" t="n">
        <v>7.3</v>
      </c>
      <c r="H113" s="9" t="n">
        <v>69.9</v>
      </c>
      <c r="I113" s="9" t="n">
        <v>28.2</v>
      </c>
      <c r="J113" s="9" t="n">
        <v>19.5</v>
      </c>
    </row>
    <row r="114" customFormat="false" ht="15" hidden="false" customHeight="false" outlineLevel="0" collapsed="false">
      <c r="A114" s="8" t="s">
        <v>72</v>
      </c>
      <c r="B114" s="8" t="s">
        <v>74</v>
      </c>
      <c r="C114" s="8" t="n">
        <v>2024</v>
      </c>
      <c r="D114" s="8" t="n">
        <v>50.8</v>
      </c>
      <c r="E114" s="8" t="n">
        <v>20.8</v>
      </c>
      <c r="F114" s="8" t="n">
        <v>42.5</v>
      </c>
      <c r="G114" s="8" t="n">
        <v>9.6</v>
      </c>
      <c r="H114" s="8" t="n">
        <v>67.5</v>
      </c>
      <c r="I114" s="8" t="n">
        <v>39.4</v>
      </c>
      <c r="J114" s="8" t="n">
        <v>28.7</v>
      </c>
    </row>
    <row r="115" customFormat="false" ht="15" hidden="false" customHeight="false" outlineLevel="0" collapsed="false">
      <c r="A115" s="9" t="s">
        <v>72</v>
      </c>
      <c r="B115" s="9" t="s">
        <v>74</v>
      </c>
      <c r="C115" s="9" t="n">
        <v>2025</v>
      </c>
      <c r="D115" s="9" t="n">
        <v>40.6</v>
      </c>
      <c r="E115" s="9" t="n">
        <v>67.9</v>
      </c>
      <c r="F115" s="9" t="n">
        <v>42.7</v>
      </c>
      <c r="G115" s="9" t="n">
        <v>10.2</v>
      </c>
      <c r="H115" s="9" t="n">
        <v>79.7</v>
      </c>
      <c r="I115" s="9" t="n">
        <v>27.1</v>
      </c>
      <c r="J115" s="9" t="n">
        <v>13.8</v>
      </c>
    </row>
    <row r="116" customFormat="false" ht="15" hidden="false" customHeight="false" outlineLevel="0" collapsed="false">
      <c r="A116" s="8" t="s">
        <v>72</v>
      </c>
      <c r="B116" s="8" t="s">
        <v>74</v>
      </c>
      <c r="C116" s="8" t="n">
        <v>2026</v>
      </c>
      <c r="D116" s="8" t="n">
        <v>34.6</v>
      </c>
      <c r="E116" s="8" t="n">
        <v>29.6</v>
      </c>
      <c r="F116" s="8" t="n">
        <v>25</v>
      </c>
      <c r="G116" s="8" t="n">
        <v>19.7</v>
      </c>
      <c r="H116" s="8" t="n">
        <v>51.3</v>
      </c>
      <c r="I116" s="8" t="n">
        <v>50.7</v>
      </c>
      <c r="J116" s="8" t="n">
        <v>17.5</v>
      </c>
    </row>
    <row r="117" customFormat="false" ht="15" hidden="false" customHeight="false" outlineLevel="0" collapsed="false">
      <c r="A117" s="9" t="s">
        <v>72</v>
      </c>
      <c r="B117" s="9" t="s">
        <v>74</v>
      </c>
      <c r="C117" s="9" t="n">
        <v>2027</v>
      </c>
      <c r="D117" s="9" t="n">
        <v>62.3</v>
      </c>
      <c r="E117" s="9" t="n">
        <v>71.1</v>
      </c>
      <c r="F117" s="9" t="n">
        <v>42.9</v>
      </c>
      <c r="G117" s="9" t="n">
        <v>23</v>
      </c>
      <c r="H117" s="9" t="n">
        <v>62.4</v>
      </c>
      <c r="I117" s="9" t="n">
        <v>65.4</v>
      </c>
      <c r="J117" s="9" t="n">
        <v>23.1</v>
      </c>
    </row>
    <row r="118" customFormat="false" ht="15" hidden="false" customHeight="false" outlineLevel="0" collapsed="false">
      <c r="A118" s="8" t="s">
        <v>72</v>
      </c>
      <c r="B118" s="8" t="s">
        <v>74</v>
      </c>
      <c r="C118" s="8" t="n">
        <v>2028</v>
      </c>
      <c r="D118" s="8" t="n">
        <v>64.2</v>
      </c>
      <c r="E118" s="8" t="n">
        <v>61.6</v>
      </c>
      <c r="F118" s="8" t="n">
        <v>46.6</v>
      </c>
      <c r="G118" s="8" t="n">
        <v>38</v>
      </c>
      <c r="H118" s="8" t="n">
        <v>75.3</v>
      </c>
      <c r="I118" s="8" t="n">
        <v>43.3</v>
      </c>
      <c r="J118" s="8" t="n">
        <v>24</v>
      </c>
    </row>
    <row r="119" customFormat="false" ht="15" hidden="false" customHeight="false" outlineLevel="0" collapsed="false">
      <c r="A119" s="9" t="s">
        <v>72</v>
      </c>
      <c r="B119" s="9" t="s">
        <v>74</v>
      </c>
      <c r="C119" s="9" t="n">
        <v>2029</v>
      </c>
      <c r="D119" s="9" t="n">
        <v>60.7</v>
      </c>
      <c r="E119" s="9" t="n">
        <v>62.1</v>
      </c>
      <c r="F119" s="9" t="n">
        <v>41.9</v>
      </c>
      <c r="G119" s="9" t="n">
        <v>36.2</v>
      </c>
      <c r="H119" s="9" t="n">
        <v>86.9</v>
      </c>
      <c r="I119" s="9" t="n">
        <v>71</v>
      </c>
      <c r="J119" s="9" t="n">
        <v>42.8</v>
      </c>
    </row>
    <row r="120" customFormat="false" ht="15" hidden="false" customHeight="false" outlineLevel="0" collapsed="false">
      <c r="A120" s="8" t="s">
        <v>72</v>
      </c>
      <c r="B120" s="8" t="s">
        <v>74</v>
      </c>
      <c r="C120" s="8" t="n">
        <v>2030</v>
      </c>
      <c r="D120" s="8" t="n">
        <v>60.5</v>
      </c>
      <c r="E120" s="8" t="n">
        <v>75</v>
      </c>
      <c r="F120" s="8" t="n">
        <v>56.5</v>
      </c>
      <c r="G120" s="8" t="n">
        <v>23.9</v>
      </c>
      <c r="H120" s="8" t="n">
        <v>95</v>
      </c>
      <c r="I120" s="8" t="n">
        <v>63</v>
      </c>
      <c r="J120" s="8" t="n">
        <v>49</v>
      </c>
    </row>
    <row r="121" customFormat="false" ht="15" hidden="false" customHeight="false" outlineLevel="0" collapsed="false">
      <c r="A121" s="9" t="s">
        <v>72</v>
      </c>
      <c r="B121" s="9" t="s">
        <v>75</v>
      </c>
      <c r="C121" s="9" t="n">
        <v>2022</v>
      </c>
      <c r="D121" s="9" t="n">
        <v>28.1</v>
      </c>
      <c r="E121" s="9" t="n">
        <v>16.6</v>
      </c>
      <c r="F121" s="9" t="n">
        <v>25.7</v>
      </c>
      <c r="G121" s="9" t="n">
        <v>4.7</v>
      </c>
      <c r="H121" s="9" t="n">
        <v>58.7</v>
      </c>
      <c r="I121" s="9" t="n">
        <v>38</v>
      </c>
      <c r="J121" s="9" t="n">
        <v>18</v>
      </c>
    </row>
    <row r="122" customFormat="false" ht="15" hidden="false" customHeight="false" outlineLevel="0" collapsed="false">
      <c r="A122" s="8" t="s">
        <v>72</v>
      </c>
      <c r="B122" s="8" t="s">
        <v>75</v>
      </c>
      <c r="C122" s="8" t="n">
        <v>2023</v>
      </c>
      <c r="D122" s="8" t="n">
        <v>46.6</v>
      </c>
      <c r="E122" s="8" t="n">
        <v>30.1</v>
      </c>
      <c r="F122" s="8" t="n">
        <v>15</v>
      </c>
      <c r="G122" s="8" t="n">
        <v>16.4</v>
      </c>
      <c r="H122" s="8" t="n">
        <v>52.2</v>
      </c>
      <c r="I122" s="8" t="n">
        <v>45.3</v>
      </c>
      <c r="J122" s="8" t="n">
        <v>9.7</v>
      </c>
    </row>
    <row r="123" customFormat="false" ht="15" hidden="false" customHeight="false" outlineLevel="0" collapsed="false">
      <c r="A123" s="9" t="s">
        <v>72</v>
      </c>
      <c r="B123" s="9" t="s">
        <v>75</v>
      </c>
      <c r="C123" s="9" t="n">
        <v>2024</v>
      </c>
      <c r="D123" s="9" t="n">
        <v>43</v>
      </c>
      <c r="E123" s="9" t="n">
        <v>67.3</v>
      </c>
      <c r="F123" s="9" t="n">
        <v>24.5</v>
      </c>
      <c r="G123" s="9" t="n">
        <v>21.8</v>
      </c>
      <c r="H123" s="9" t="n">
        <v>52.7</v>
      </c>
      <c r="I123" s="9" t="n">
        <v>34.1</v>
      </c>
      <c r="J123" s="9" t="n">
        <v>28.8</v>
      </c>
    </row>
    <row r="124" customFormat="false" ht="15" hidden="false" customHeight="false" outlineLevel="0" collapsed="false">
      <c r="A124" s="8" t="s">
        <v>72</v>
      </c>
      <c r="B124" s="8" t="s">
        <v>75</v>
      </c>
      <c r="C124" s="8" t="n">
        <v>2025</v>
      </c>
      <c r="D124" s="8" t="n">
        <v>50.7</v>
      </c>
      <c r="E124" s="8" t="n">
        <v>27.8</v>
      </c>
      <c r="F124" s="8" t="n">
        <v>39.3</v>
      </c>
      <c r="G124" s="8" t="n">
        <v>12.9</v>
      </c>
      <c r="H124" s="8" t="n">
        <v>77.5</v>
      </c>
      <c r="I124" s="8" t="n">
        <v>31.1</v>
      </c>
      <c r="J124" s="8" t="n">
        <v>30.9</v>
      </c>
    </row>
    <row r="125" customFormat="false" ht="15" hidden="false" customHeight="false" outlineLevel="0" collapsed="false">
      <c r="A125" s="9" t="s">
        <v>72</v>
      </c>
      <c r="B125" s="9" t="s">
        <v>75</v>
      </c>
      <c r="C125" s="9" t="n">
        <v>2026</v>
      </c>
      <c r="D125" s="9" t="n">
        <v>44.6</v>
      </c>
      <c r="E125" s="9" t="n">
        <v>52.7</v>
      </c>
      <c r="F125" s="9" t="n">
        <v>32.7</v>
      </c>
      <c r="G125" s="9" t="n">
        <v>23.2</v>
      </c>
      <c r="H125" s="9" t="n">
        <v>76</v>
      </c>
      <c r="I125" s="9" t="n">
        <v>30.9</v>
      </c>
      <c r="J125" s="9" t="n">
        <v>28.2</v>
      </c>
    </row>
    <row r="126" customFormat="false" ht="15" hidden="false" customHeight="false" outlineLevel="0" collapsed="false">
      <c r="A126" s="8" t="s">
        <v>72</v>
      </c>
      <c r="B126" s="8" t="s">
        <v>75</v>
      </c>
      <c r="C126" s="8" t="n">
        <v>2027</v>
      </c>
      <c r="D126" s="8" t="n">
        <v>60.1</v>
      </c>
      <c r="E126" s="8" t="n">
        <v>63.7</v>
      </c>
      <c r="F126" s="8" t="n">
        <v>42.4</v>
      </c>
      <c r="G126" s="8" t="n">
        <v>17.4</v>
      </c>
      <c r="H126" s="8" t="n">
        <v>79</v>
      </c>
      <c r="I126" s="8" t="n">
        <v>38.6</v>
      </c>
      <c r="J126" s="8" t="n">
        <v>30</v>
      </c>
    </row>
    <row r="127" customFormat="false" ht="15" hidden="false" customHeight="false" outlineLevel="0" collapsed="false">
      <c r="A127" s="9" t="s">
        <v>72</v>
      </c>
      <c r="B127" s="9" t="s">
        <v>75</v>
      </c>
      <c r="C127" s="9" t="n">
        <v>2028</v>
      </c>
      <c r="D127" s="9" t="n">
        <v>69.4</v>
      </c>
      <c r="E127" s="9" t="n">
        <v>44.4</v>
      </c>
      <c r="F127" s="9" t="n">
        <v>26.3</v>
      </c>
      <c r="G127" s="9" t="n">
        <v>37.5</v>
      </c>
      <c r="H127" s="9" t="n">
        <v>76.7</v>
      </c>
      <c r="I127" s="9" t="n">
        <v>45.3</v>
      </c>
      <c r="J127" s="9" t="n">
        <v>46.7</v>
      </c>
    </row>
    <row r="128" customFormat="false" ht="15" hidden="false" customHeight="false" outlineLevel="0" collapsed="false">
      <c r="A128" s="8" t="s">
        <v>72</v>
      </c>
      <c r="B128" s="8" t="s">
        <v>75</v>
      </c>
      <c r="C128" s="8" t="n">
        <v>2029</v>
      </c>
      <c r="D128" s="8" t="n">
        <v>66.7</v>
      </c>
      <c r="E128" s="8" t="n">
        <v>55.7</v>
      </c>
      <c r="F128" s="8" t="n">
        <v>42.8</v>
      </c>
      <c r="G128" s="8" t="n">
        <v>23.4</v>
      </c>
      <c r="H128" s="8" t="n">
        <v>45.3</v>
      </c>
      <c r="I128" s="8" t="n">
        <v>53.8</v>
      </c>
      <c r="J128" s="8" t="n">
        <v>38.5</v>
      </c>
    </row>
    <row r="129" customFormat="false" ht="15" hidden="false" customHeight="false" outlineLevel="0" collapsed="false">
      <c r="A129" s="9" t="s">
        <v>72</v>
      </c>
      <c r="B129" s="9" t="s">
        <v>75</v>
      </c>
      <c r="C129" s="9" t="n">
        <v>2030</v>
      </c>
      <c r="D129" s="9" t="n">
        <v>59.2</v>
      </c>
      <c r="E129" s="9" t="n">
        <v>71.6</v>
      </c>
      <c r="F129" s="9" t="n">
        <v>44</v>
      </c>
      <c r="G129" s="9" t="n">
        <v>20.2</v>
      </c>
      <c r="H129" s="9" t="n">
        <v>98</v>
      </c>
      <c r="I129" s="9" t="n">
        <v>60.3</v>
      </c>
      <c r="J129" s="9" t="n">
        <v>38.2</v>
      </c>
    </row>
    <row r="130" customFormat="false" ht="15" hidden="false" customHeight="false" outlineLevel="0" collapsed="false">
      <c r="A130" s="8" t="s">
        <v>76</v>
      </c>
      <c r="B130" s="8" t="s">
        <v>77</v>
      </c>
      <c r="C130" s="8" t="n">
        <v>2022</v>
      </c>
      <c r="D130" s="8" t="n">
        <v>23.9</v>
      </c>
      <c r="E130" s="8" t="n">
        <v>52.4</v>
      </c>
      <c r="F130" s="8" t="n">
        <v>23.5</v>
      </c>
      <c r="G130" s="8" t="n">
        <v>20</v>
      </c>
      <c r="H130" s="8" t="n">
        <v>61</v>
      </c>
      <c r="I130" s="8" t="n">
        <v>34.6</v>
      </c>
      <c r="J130" s="8" t="n">
        <v>19.6</v>
      </c>
    </row>
    <row r="131" customFormat="false" ht="15" hidden="false" customHeight="false" outlineLevel="0" collapsed="false">
      <c r="A131" s="9" t="s">
        <v>76</v>
      </c>
      <c r="B131" s="9" t="s">
        <v>77</v>
      </c>
      <c r="C131" s="9" t="n">
        <v>2023</v>
      </c>
      <c r="D131" s="9" t="n">
        <v>48.4</v>
      </c>
      <c r="E131" s="9" t="n">
        <v>16.8</v>
      </c>
      <c r="F131" s="9" t="n">
        <v>36.1</v>
      </c>
      <c r="G131" s="9" t="n">
        <v>21.1</v>
      </c>
      <c r="H131" s="9" t="n">
        <v>49</v>
      </c>
      <c r="I131" s="9" t="n">
        <v>37.9</v>
      </c>
      <c r="J131" s="9" t="n">
        <v>9</v>
      </c>
    </row>
    <row r="132" customFormat="false" ht="15" hidden="false" customHeight="false" outlineLevel="0" collapsed="false">
      <c r="A132" s="8" t="s">
        <v>76</v>
      </c>
      <c r="B132" s="8" t="s">
        <v>77</v>
      </c>
      <c r="C132" s="8" t="n">
        <v>2024</v>
      </c>
      <c r="D132" s="8" t="n">
        <v>37.3</v>
      </c>
      <c r="E132" s="8" t="n">
        <v>51.4</v>
      </c>
      <c r="F132" s="8" t="n">
        <v>36.4</v>
      </c>
      <c r="G132" s="8" t="n">
        <v>16.4</v>
      </c>
      <c r="H132" s="8" t="n">
        <v>68.6</v>
      </c>
      <c r="I132" s="8" t="n">
        <v>43.6</v>
      </c>
      <c r="J132" s="8" t="n">
        <v>21.9</v>
      </c>
    </row>
    <row r="133" customFormat="false" ht="15" hidden="false" customHeight="false" outlineLevel="0" collapsed="false">
      <c r="A133" s="9" t="s">
        <v>76</v>
      </c>
      <c r="B133" s="9" t="s">
        <v>77</v>
      </c>
      <c r="C133" s="9" t="n">
        <v>2025</v>
      </c>
      <c r="D133" s="9" t="n">
        <v>55.5</v>
      </c>
      <c r="E133" s="9" t="n">
        <v>50.4</v>
      </c>
      <c r="F133" s="9" t="n">
        <v>24.2</v>
      </c>
      <c r="G133" s="9" t="n">
        <v>12.5</v>
      </c>
      <c r="H133" s="9" t="n">
        <v>54</v>
      </c>
      <c r="I133" s="9" t="n">
        <v>22.3</v>
      </c>
      <c r="J133" s="9" t="n">
        <v>11.9</v>
      </c>
    </row>
    <row r="134" customFormat="false" ht="15" hidden="false" customHeight="false" outlineLevel="0" collapsed="false">
      <c r="A134" s="8" t="s">
        <v>76</v>
      </c>
      <c r="B134" s="8" t="s">
        <v>77</v>
      </c>
      <c r="C134" s="8" t="n">
        <v>2026</v>
      </c>
      <c r="D134" s="8" t="n">
        <v>55.6</v>
      </c>
      <c r="E134" s="8" t="n">
        <v>57.4</v>
      </c>
      <c r="F134" s="8" t="n">
        <v>42.6</v>
      </c>
      <c r="G134" s="8" t="n">
        <v>22.7</v>
      </c>
      <c r="H134" s="8" t="n">
        <v>66.2</v>
      </c>
      <c r="I134" s="8" t="n">
        <v>29.8</v>
      </c>
      <c r="J134" s="8" t="n">
        <v>26</v>
      </c>
    </row>
    <row r="135" customFormat="false" ht="15" hidden="false" customHeight="false" outlineLevel="0" collapsed="false">
      <c r="A135" s="9" t="s">
        <v>76</v>
      </c>
      <c r="B135" s="9" t="s">
        <v>77</v>
      </c>
      <c r="C135" s="9" t="n">
        <v>2027</v>
      </c>
      <c r="D135" s="9" t="n">
        <v>53.7</v>
      </c>
      <c r="E135" s="9" t="n">
        <v>61.5</v>
      </c>
      <c r="F135" s="9" t="n">
        <v>30.2</v>
      </c>
      <c r="G135" s="9" t="n">
        <v>22.4</v>
      </c>
      <c r="H135" s="9" t="n">
        <v>73</v>
      </c>
      <c r="I135" s="9" t="n">
        <v>33.3</v>
      </c>
      <c r="J135" s="9" t="n">
        <v>38.2</v>
      </c>
    </row>
    <row r="136" customFormat="false" ht="15" hidden="false" customHeight="false" outlineLevel="0" collapsed="false">
      <c r="A136" s="8" t="s">
        <v>76</v>
      </c>
      <c r="B136" s="8" t="s">
        <v>77</v>
      </c>
      <c r="C136" s="8" t="n">
        <v>2028</v>
      </c>
      <c r="D136" s="8" t="n">
        <v>63.9</v>
      </c>
      <c r="E136" s="8" t="n">
        <v>56.2</v>
      </c>
      <c r="F136" s="8" t="n">
        <v>21.1</v>
      </c>
      <c r="G136" s="8" t="n">
        <v>15</v>
      </c>
      <c r="H136" s="8" t="n">
        <v>59.2</v>
      </c>
      <c r="I136" s="8" t="n">
        <v>56.4</v>
      </c>
      <c r="J136" s="8" t="n">
        <v>31.6</v>
      </c>
    </row>
    <row r="137" customFormat="false" ht="15" hidden="false" customHeight="false" outlineLevel="0" collapsed="false">
      <c r="A137" s="9" t="s">
        <v>76</v>
      </c>
      <c r="B137" s="9" t="s">
        <v>77</v>
      </c>
      <c r="C137" s="9" t="n">
        <v>2029</v>
      </c>
      <c r="D137" s="9" t="n">
        <v>81</v>
      </c>
      <c r="E137" s="9" t="n">
        <v>38.3</v>
      </c>
      <c r="F137" s="9" t="n">
        <v>45.9</v>
      </c>
      <c r="G137" s="9" t="n">
        <v>33.6</v>
      </c>
      <c r="H137" s="9" t="n">
        <v>68.2</v>
      </c>
      <c r="I137" s="9" t="n">
        <v>42.1</v>
      </c>
      <c r="J137" s="9" t="n">
        <v>44.7</v>
      </c>
    </row>
    <row r="138" customFormat="false" ht="15" hidden="false" customHeight="false" outlineLevel="0" collapsed="false">
      <c r="A138" s="8" t="s">
        <v>76</v>
      </c>
      <c r="B138" s="8" t="s">
        <v>77</v>
      </c>
      <c r="C138" s="8" t="n">
        <v>2030</v>
      </c>
      <c r="D138" s="8" t="n">
        <v>69.1</v>
      </c>
      <c r="E138" s="8" t="n">
        <v>92</v>
      </c>
      <c r="F138" s="8" t="n">
        <v>55.8</v>
      </c>
      <c r="G138" s="8" t="n">
        <v>24.5</v>
      </c>
      <c r="H138" s="8" t="n">
        <v>77.1</v>
      </c>
      <c r="I138" s="8" t="n">
        <v>73.4</v>
      </c>
      <c r="J138" s="8" t="n">
        <v>38.9</v>
      </c>
    </row>
    <row r="139" customFormat="false" ht="15" hidden="false" customHeight="false" outlineLevel="0" collapsed="false">
      <c r="A139" s="9" t="s">
        <v>76</v>
      </c>
      <c r="B139" s="9" t="s">
        <v>78</v>
      </c>
      <c r="C139" s="9" t="n">
        <v>2022</v>
      </c>
      <c r="D139" s="9" t="n">
        <v>31.5</v>
      </c>
      <c r="E139" s="9" t="n">
        <v>47.8</v>
      </c>
      <c r="F139" s="9" t="n">
        <v>19.7</v>
      </c>
      <c r="G139" s="9" t="n">
        <v>18.8</v>
      </c>
      <c r="H139" s="9" t="n">
        <v>64</v>
      </c>
      <c r="I139" s="9" t="n">
        <v>31</v>
      </c>
      <c r="J139" s="9" t="n">
        <v>8.6</v>
      </c>
    </row>
    <row r="140" customFormat="false" ht="15" hidden="false" customHeight="false" outlineLevel="0" collapsed="false">
      <c r="A140" s="8" t="s">
        <v>76</v>
      </c>
      <c r="B140" s="8" t="s">
        <v>78</v>
      </c>
      <c r="C140" s="8" t="n">
        <v>2023</v>
      </c>
      <c r="D140" s="8" t="n">
        <v>40.3</v>
      </c>
      <c r="E140" s="8" t="n">
        <v>47.6</v>
      </c>
      <c r="F140" s="8" t="n">
        <v>42.9</v>
      </c>
      <c r="G140" s="8" t="n">
        <v>21.5</v>
      </c>
      <c r="H140" s="8" t="n">
        <v>52.3</v>
      </c>
      <c r="I140" s="8" t="n">
        <v>22.3</v>
      </c>
      <c r="J140" s="8" t="n">
        <v>15</v>
      </c>
    </row>
    <row r="141" customFormat="false" ht="15" hidden="false" customHeight="false" outlineLevel="0" collapsed="false">
      <c r="A141" s="9" t="s">
        <v>76</v>
      </c>
      <c r="B141" s="9" t="s">
        <v>78</v>
      </c>
      <c r="C141" s="9" t="n">
        <v>2024</v>
      </c>
      <c r="D141" s="9" t="n">
        <v>33.7</v>
      </c>
      <c r="E141" s="9" t="n">
        <v>49.9</v>
      </c>
      <c r="F141" s="9" t="n">
        <v>12.3</v>
      </c>
      <c r="G141" s="9" t="n">
        <v>8.4</v>
      </c>
      <c r="H141" s="9" t="n">
        <v>64.3</v>
      </c>
      <c r="I141" s="9" t="n">
        <v>32.9</v>
      </c>
      <c r="J141" s="9" t="n">
        <v>20.9</v>
      </c>
    </row>
    <row r="142" customFormat="false" ht="15" hidden="false" customHeight="false" outlineLevel="0" collapsed="false">
      <c r="A142" s="8" t="s">
        <v>76</v>
      </c>
      <c r="B142" s="8" t="s">
        <v>78</v>
      </c>
      <c r="C142" s="8" t="n">
        <v>2025</v>
      </c>
      <c r="D142" s="8" t="n">
        <v>64</v>
      </c>
      <c r="E142" s="8" t="n">
        <v>35.6</v>
      </c>
      <c r="F142" s="8" t="n">
        <v>31.4</v>
      </c>
      <c r="G142" s="8" t="n">
        <v>26.7</v>
      </c>
      <c r="H142" s="8" t="n">
        <v>60.6</v>
      </c>
      <c r="I142" s="8" t="n">
        <v>51.6</v>
      </c>
      <c r="J142" s="8" t="n">
        <v>25.4</v>
      </c>
    </row>
    <row r="143" customFormat="false" ht="15" hidden="false" customHeight="false" outlineLevel="0" collapsed="false">
      <c r="A143" s="9" t="s">
        <v>76</v>
      </c>
      <c r="B143" s="9" t="s">
        <v>78</v>
      </c>
      <c r="C143" s="9" t="n">
        <v>2026</v>
      </c>
      <c r="D143" s="9" t="n">
        <v>56</v>
      </c>
      <c r="E143" s="9" t="n">
        <v>74.2</v>
      </c>
      <c r="F143" s="9" t="n">
        <v>41.8</v>
      </c>
      <c r="G143" s="9" t="n">
        <v>17.7</v>
      </c>
      <c r="H143" s="9" t="n">
        <v>58.6</v>
      </c>
      <c r="I143" s="9" t="n">
        <v>34.4</v>
      </c>
      <c r="J143" s="9" t="n">
        <v>39.6</v>
      </c>
    </row>
    <row r="144" customFormat="false" ht="15" hidden="false" customHeight="false" outlineLevel="0" collapsed="false">
      <c r="A144" s="8" t="s">
        <v>76</v>
      </c>
      <c r="B144" s="8" t="s">
        <v>78</v>
      </c>
      <c r="C144" s="8" t="n">
        <v>2027</v>
      </c>
      <c r="D144" s="8" t="n">
        <v>58.8</v>
      </c>
      <c r="E144" s="8" t="n">
        <v>31</v>
      </c>
      <c r="F144" s="8" t="n">
        <v>30.1</v>
      </c>
      <c r="G144" s="8" t="n">
        <v>15</v>
      </c>
      <c r="H144" s="8" t="n">
        <v>60.6</v>
      </c>
      <c r="I144" s="8" t="n">
        <v>48</v>
      </c>
      <c r="J144" s="8" t="n">
        <v>41.8</v>
      </c>
    </row>
    <row r="145" customFormat="false" ht="15" hidden="false" customHeight="false" outlineLevel="0" collapsed="false">
      <c r="A145" s="9" t="s">
        <v>76</v>
      </c>
      <c r="B145" s="9" t="s">
        <v>78</v>
      </c>
      <c r="C145" s="9" t="n">
        <v>2028</v>
      </c>
      <c r="D145" s="9" t="n">
        <v>55.8</v>
      </c>
      <c r="E145" s="9" t="n">
        <v>68.4</v>
      </c>
      <c r="F145" s="9" t="n">
        <v>35.4</v>
      </c>
      <c r="G145" s="9" t="n">
        <v>25.4</v>
      </c>
      <c r="H145" s="9" t="n">
        <v>93.7</v>
      </c>
      <c r="I145" s="9" t="n">
        <v>55.7</v>
      </c>
      <c r="J145" s="9" t="n">
        <v>25.9</v>
      </c>
    </row>
    <row r="146" customFormat="false" ht="15" hidden="false" customHeight="false" outlineLevel="0" collapsed="false">
      <c r="A146" s="8" t="s">
        <v>76</v>
      </c>
      <c r="B146" s="8" t="s">
        <v>78</v>
      </c>
      <c r="C146" s="8" t="n">
        <v>2029</v>
      </c>
      <c r="D146" s="8" t="n">
        <v>61.5</v>
      </c>
      <c r="E146" s="8" t="n">
        <v>92.8</v>
      </c>
      <c r="F146" s="8" t="n">
        <v>53.4</v>
      </c>
      <c r="G146" s="8" t="n">
        <v>17.5</v>
      </c>
      <c r="H146" s="8" t="n">
        <v>90.6</v>
      </c>
      <c r="I146" s="8" t="n">
        <v>47.5</v>
      </c>
      <c r="J146" s="8" t="n">
        <v>40.4</v>
      </c>
    </row>
    <row r="147" customFormat="false" ht="15" hidden="false" customHeight="false" outlineLevel="0" collapsed="false">
      <c r="A147" s="9" t="s">
        <v>76</v>
      </c>
      <c r="B147" s="9" t="s">
        <v>78</v>
      </c>
      <c r="C147" s="9" t="n">
        <v>2030</v>
      </c>
      <c r="D147" s="9" t="n">
        <v>71.6</v>
      </c>
      <c r="E147" s="9" t="n">
        <v>80.5</v>
      </c>
      <c r="F147" s="9" t="n">
        <v>45.1</v>
      </c>
      <c r="G147" s="9" t="n">
        <v>33.8</v>
      </c>
      <c r="H147" s="9" t="n">
        <v>91.9</v>
      </c>
      <c r="I147" s="9" t="n">
        <v>80</v>
      </c>
      <c r="J147" s="9" t="n">
        <v>20.1</v>
      </c>
    </row>
    <row r="148" customFormat="false" ht="15" hidden="false" customHeight="false" outlineLevel="0" collapsed="false">
      <c r="A148" s="8" t="s">
        <v>76</v>
      </c>
      <c r="B148" s="8" t="s">
        <v>79</v>
      </c>
      <c r="C148" s="8" t="n">
        <v>2022</v>
      </c>
      <c r="D148" s="8" t="n">
        <v>28.6</v>
      </c>
      <c r="E148" s="8" t="n">
        <v>34.1</v>
      </c>
      <c r="F148" s="8" t="n">
        <v>24.4</v>
      </c>
      <c r="G148" s="8" t="n">
        <v>13.3</v>
      </c>
      <c r="H148" s="8" t="n">
        <v>41</v>
      </c>
      <c r="I148" s="8" t="n">
        <v>29.9</v>
      </c>
      <c r="J148" s="8" t="n">
        <v>18.2</v>
      </c>
    </row>
    <row r="149" customFormat="false" ht="15" hidden="false" customHeight="false" outlineLevel="0" collapsed="false">
      <c r="A149" s="9" t="s">
        <v>76</v>
      </c>
      <c r="B149" s="9" t="s">
        <v>79</v>
      </c>
      <c r="C149" s="9" t="n">
        <v>2023</v>
      </c>
      <c r="D149" s="9" t="n">
        <v>31.8</v>
      </c>
      <c r="E149" s="9" t="n">
        <v>47.9</v>
      </c>
      <c r="F149" s="9" t="n">
        <v>25.6</v>
      </c>
      <c r="G149" s="9" t="n">
        <v>17</v>
      </c>
      <c r="H149" s="9" t="n">
        <v>65.9</v>
      </c>
      <c r="I149" s="9" t="n">
        <v>43.5</v>
      </c>
      <c r="J149" s="9" t="n">
        <v>14.7</v>
      </c>
    </row>
    <row r="150" customFormat="false" ht="15" hidden="false" customHeight="false" outlineLevel="0" collapsed="false">
      <c r="A150" s="8" t="s">
        <v>76</v>
      </c>
      <c r="B150" s="8" t="s">
        <v>79</v>
      </c>
      <c r="C150" s="8" t="n">
        <v>2024</v>
      </c>
      <c r="D150" s="8" t="n">
        <v>48.5</v>
      </c>
      <c r="E150" s="8" t="n">
        <v>57.1</v>
      </c>
      <c r="F150" s="8" t="n">
        <v>42.3</v>
      </c>
      <c r="G150" s="8" t="n">
        <v>20.6</v>
      </c>
      <c r="H150" s="8" t="n">
        <v>51</v>
      </c>
      <c r="I150" s="8" t="n">
        <v>41</v>
      </c>
      <c r="J150" s="8" t="n">
        <v>21.3</v>
      </c>
    </row>
    <row r="151" customFormat="false" ht="15" hidden="false" customHeight="false" outlineLevel="0" collapsed="false">
      <c r="A151" s="9" t="s">
        <v>76</v>
      </c>
      <c r="B151" s="9" t="s">
        <v>79</v>
      </c>
      <c r="C151" s="9" t="n">
        <v>2025</v>
      </c>
      <c r="D151" s="9" t="n">
        <v>42.4</v>
      </c>
      <c r="E151" s="9" t="n">
        <v>49.7</v>
      </c>
      <c r="F151" s="9" t="n">
        <v>41.3</v>
      </c>
      <c r="G151" s="9" t="n">
        <v>21.2</v>
      </c>
      <c r="H151" s="9" t="n">
        <v>47.6</v>
      </c>
      <c r="I151" s="9" t="n">
        <v>34.6</v>
      </c>
      <c r="J151" s="9" t="n">
        <v>21</v>
      </c>
    </row>
    <row r="152" customFormat="false" ht="15" hidden="false" customHeight="false" outlineLevel="0" collapsed="false">
      <c r="A152" s="8" t="s">
        <v>76</v>
      </c>
      <c r="B152" s="8" t="s">
        <v>79</v>
      </c>
      <c r="C152" s="8" t="n">
        <v>2026</v>
      </c>
      <c r="D152" s="8" t="n">
        <v>41.3</v>
      </c>
      <c r="E152" s="8" t="n">
        <v>43</v>
      </c>
      <c r="F152" s="8" t="n">
        <v>46.4</v>
      </c>
      <c r="G152" s="8" t="n">
        <v>12.3</v>
      </c>
      <c r="H152" s="8" t="n">
        <v>67.8</v>
      </c>
      <c r="I152" s="8" t="n">
        <v>28.3</v>
      </c>
      <c r="J152" s="8" t="n">
        <v>31.9</v>
      </c>
    </row>
    <row r="153" customFormat="false" ht="15" hidden="false" customHeight="false" outlineLevel="0" collapsed="false">
      <c r="A153" s="9" t="s">
        <v>76</v>
      </c>
      <c r="B153" s="9" t="s">
        <v>79</v>
      </c>
      <c r="C153" s="9" t="n">
        <v>2027</v>
      </c>
      <c r="D153" s="9" t="n">
        <v>56.7</v>
      </c>
      <c r="E153" s="9" t="n">
        <v>77.4</v>
      </c>
      <c r="F153" s="9" t="n">
        <v>18.2</v>
      </c>
      <c r="G153" s="9" t="n">
        <v>32</v>
      </c>
      <c r="H153" s="9" t="n">
        <v>64.7</v>
      </c>
      <c r="I153" s="9" t="n">
        <v>39.8</v>
      </c>
      <c r="J153" s="9" t="n">
        <v>29.3</v>
      </c>
    </row>
    <row r="154" customFormat="false" ht="15" hidden="false" customHeight="false" outlineLevel="0" collapsed="false">
      <c r="A154" s="8" t="s">
        <v>76</v>
      </c>
      <c r="B154" s="8" t="s">
        <v>79</v>
      </c>
      <c r="C154" s="8" t="n">
        <v>2028</v>
      </c>
      <c r="D154" s="8" t="n">
        <v>72.2</v>
      </c>
      <c r="E154" s="8" t="n">
        <v>52.2</v>
      </c>
      <c r="F154" s="8" t="n">
        <v>43.8</v>
      </c>
      <c r="G154" s="8" t="n">
        <v>24</v>
      </c>
      <c r="H154" s="8" t="n">
        <v>96.4</v>
      </c>
      <c r="I154" s="8" t="n">
        <v>60.2</v>
      </c>
      <c r="J154" s="8" t="n">
        <v>45.4</v>
      </c>
    </row>
    <row r="155" customFormat="false" ht="15" hidden="false" customHeight="false" outlineLevel="0" collapsed="false">
      <c r="A155" s="9" t="s">
        <v>76</v>
      </c>
      <c r="B155" s="9" t="s">
        <v>79</v>
      </c>
      <c r="C155" s="9" t="n">
        <v>2029</v>
      </c>
      <c r="D155" s="9" t="n">
        <v>62.3</v>
      </c>
      <c r="E155" s="9" t="n">
        <v>38.7</v>
      </c>
      <c r="F155" s="9" t="n">
        <v>34.8</v>
      </c>
      <c r="G155" s="9" t="n">
        <v>32.4</v>
      </c>
      <c r="H155" s="9" t="n">
        <v>86.2</v>
      </c>
      <c r="I155" s="9" t="n">
        <v>67</v>
      </c>
      <c r="J155" s="9" t="n">
        <v>32.4</v>
      </c>
    </row>
    <row r="156" customFormat="false" ht="15" hidden="false" customHeight="false" outlineLevel="0" collapsed="false">
      <c r="A156" s="8" t="s">
        <v>76</v>
      </c>
      <c r="B156" s="8" t="s">
        <v>79</v>
      </c>
      <c r="C156" s="8" t="n">
        <v>2030</v>
      </c>
      <c r="D156" s="8" t="n">
        <v>87.7</v>
      </c>
      <c r="E156" s="8" t="n">
        <v>66.6</v>
      </c>
      <c r="F156" s="8" t="n">
        <v>61.9</v>
      </c>
      <c r="G156" s="8" t="n">
        <v>29.2</v>
      </c>
      <c r="H156" s="8" t="n">
        <v>61.1</v>
      </c>
      <c r="I156" s="8" t="n">
        <v>50.1</v>
      </c>
      <c r="J156" s="8" t="n">
        <v>48.7</v>
      </c>
    </row>
    <row r="157" customFormat="false" ht="15" hidden="false" customHeight="false" outlineLevel="0" collapsed="false">
      <c r="A157" s="9" t="s">
        <v>76</v>
      </c>
      <c r="B157" s="9" t="s">
        <v>80</v>
      </c>
      <c r="C157" s="9" t="n">
        <v>2022</v>
      </c>
      <c r="D157" s="9" t="n">
        <v>34.3</v>
      </c>
      <c r="E157" s="9" t="n">
        <v>21.3</v>
      </c>
      <c r="F157" s="9" t="n">
        <v>8.2</v>
      </c>
      <c r="G157" s="9" t="n">
        <v>15.5</v>
      </c>
      <c r="H157" s="9" t="n">
        <v>43.9</v>
      </c>
      <c r="I157" s="9" t="n">
        <v>26.1</v>
      </c>
      <c r="J157" s="9" t="n">
        <v>20.9</v>
      </c>
    </row>
    <row r="158" customFormat="false" ht="15" hidden="false" customHeight="false" outlineLevel="0" collapsed="false">
      <c r="A158" s="8" t="s">
        <v>76</v>
      </c>
      <c r="B158" s="8" t="s">
        <v>80</v>
      </c>
      <c r="C158" s="8" t="n">
        <v>2023</v>
      </c>
      <c r="D158" s="8" t="n">
        <v>32.8</v>
      </c>
      <c r="E158" s="8" t="n">
        <v>28.1</v>
      </c>
      <c r="F158" s="8" t="n">
        <v>24.2</v>
      </c>
      <c r="G158" s="8" t="n">
        <v>7.4</v>
      </c>
      <c r="H158" s="8" t="n">
        <v>63.4</v>
      </c>
      <c r="I158" s="8" t="n">
        <v>31.3</v>
      </c>
      <c r="J158" s="8" t="n">
        <v>26.1</v>
      </c>
    </row>
    <row r="159" customFormat="false" ht="15" hidden="false" customHeight="false" outlineLevel="0" collapsed="false">
      <c r="A159" s="9" t="s">
        <v>76</v>
      </c>
      <c r="B159" s="9" t="s">
        <v>80</v>
      </c>
      <c r="C159" s="9" t="n">
        <v>2024</v>
      </c>
      <c r="D159" s="9" t="n">
        <v>50.6</v>
      </c>
      <c r="E159" s="9" t="n">
        <v>47.9</v>
      </c>
      <c r="F159" s="9" t="n">
        <v>26.5</v>
      </c>
      <c r="G159" s="9" t="n">
        <v>26.5</v>
      </c>
      <c r="H159" s="9" t="n">
        <v>41.1</v>
      </c>
      <c r="I159" s="9" t="n">
        <v>31.4</v>
      </c>
      <c r="J159" s="9" t="n">
        <v>25.6</v>
      </c>
    </row>
    <row r="160" customFormat="false" ht="15" hidden="false" customHeight="false" outlineLevel="0" collapsed="false">
      <c r="A160" s="8" t="s">
        <v>76</v>
      </c>
      <c r="B160" s="8" t="s">
        <v>80</v>
      </c>
      <c r="C160" s="8" t="n">
        <v>2025</v>
      </c>
      <c r="D160" s="8" t="n">
        <v>51.9</v>
      </c>
      <c r="E160" s="8" t="n">
        <v>59</v>
      </c>
      <c r="F160" s="8" t="n">
        <v>24.9</v>
      </c>
      <c r="G160" s="8" t="n">
        <v>18.4</v>
      </c>
      <c r="H160" s="8" t="n">
        <v>67</v>
      </c>
      <c r="I160" s="8" t="n">
        <v>29.5</v>
      </c>
      <c r="J160" s="8" t="n">
        <v>18.7</v>
      </c>
    </row>
    <row r="161" customFormat="false" ht="15" hidden="false" customHeight="false" outlineLevel="0" collapsed="false">
      <c r="A161" s="9" t="s">
        <v>76</v>
      </c>
      <c r="B161" s="9" t="s">
        <v>80</v>
      </c>
      <c r="C161" s="9" t="n">
        <v>2026</v>
      </c>
      <c r="D161" s="9" t="n">
        <v>66.4</v>
      </c>
      <c r="E161" s="9" t="n">
        <v>56</v>
      </c>
      <c r="F161" s="9" t="n">
        <v>35.2</v>
      </c>
      <c r="G161" s="9" t="n">
        <v>35.6</v>
      </c>
      <c r="H161" s="9" t="n">
        <v>69.2</v>
      </c>
      <c r="I161" s="9" t="n">
        <v>38.1</v>
      </c>
      <c r="J161" s="9" t="n">
        <v>33.4</v>
      </c>
    </row>
    <row r="162" customFormat="false" ht="15" hidden="false" customHeight="false" outlineLevel="0" collapsed="false">
      <c r="A162" s="8" t="s">
        <v>76</v>
      </c>
      <c r="B162" s="8" t="s">
        <v>80</v>
      </c>
      <c r="C162" s="8" t="n">
        <v>2027</v>
      </c>
      <c r="D162" s="8" t="n">
        <v>64</v>
      </c>
      <c r="E162" s="8" t="n">
        <v>60</v>
      </c>
      <c r="F162" s="8" t="n">
        <v>45.4</v>
      </c>
      <c r="G162" s="8" t="n">
        <v>29.4</v>
      </c>
      <c r="H162" s="8" t="n">
        <v>59.9</v>
      </c>
      <c r="I162" s="8" t="n">
        <v>62.2</v>
      </c>
      <c r="J162" s="8" t="n">
        <v>32.7</v>
      </c>
    </row>
    <row r="163" customFormat="false" ht="15" hidden="false" customHeight="false" outlineLevel="0" collapsed="false">
      <c r="A163" s="9" t="s">
        <v>76</v>
      </c>
      <c r="B163" s="9" t="s">
        <v>80</v>
      </c>
      <c r="C163" s="9" t="n">
        <v>2028</v>
      </c>
      <c r="D163" s="9" t="n">
        <v>57</v>
      </c>
      <c r="E163" s="9" t="n">
        <v>81.3</v>
      </c>
      <c r="F163" s="9" t="n">
        <v>41.3</v>
      </c>
      <c r="G163" s="9" t="n">
        <v>27.1</v>
      </c>
      <c r="H163" s="9" t="n">
        <v>78.3</v>
      </c>
      <c r="I163" s="9" t="n">
        <v>66</v>
      </c>
      <c r="J163" s="9" t="n">
        <v>28.2</v>
      </c>
    </row>
    <row r="164" customFormat="false" ht="15" hidden="false" customHeight="false" outlineLevel="0" collapsed="false">
      <c r="A164" s="8" t="s">
        <v>76</v>
      </c>
      <c r="B164" s="8" t="s">
        <v>80</v>
      </c>
      <c r="C164" s="8" t="n">
        <v>2029</v>
      </c>
      <c r="D164" s="8" t="n">
        <v>62.4</v>
      </c>
      <c r="E164" s="8" t="n">
        <v>46.7</v>
      </c>
      <c r="F164" s="8" t="n">
        <v>38.5</v>
      </c>
      <c r="G164" s="8" t="n">
        <v>24.7</v>
      </c>
      <c r="H164" s="8" t="n">
        <v>75.6</v>
      </c>
      <c r="I164" s="8" t="n">
        <v>69.8</v>
      </c>
      <c r="J164" s="8" t="n">
        <v>33.2</v>
      </c>
    </row>
    <row r="165" customFormat="false" ht="15" hidden="false" customHeight="false" outlineLevel="0" collapsed="false">
      <c r="A165" s="9" t="s">
        <v>76</v>
      </c>
      <c r="B165" s="9" t="s">
        <v>80</v>
      </c>
      <c r="C165" s="9" t="n">
        <v>2030</v>
      </c>
      <c r="D165" s="9" t="n">
        <v>60.2</v>
      </c>
      <c r="E165" s="9" t="n">
        <v>40.6</v>
      </c>
      <c r="F165" s="9" t="n">
        <v>32.6</v>
      </c>
      <c r="G165" s="9" t="n">
        <v>27.1</v>
      </c>
      <c r="H165" s="9" t="n">
        <v>67.7</v>
      </c>
      <c r="I165" s="9" t="n">
        <v>66</v>
      </c>
      <c r="J165" s="9" t="n">
        <v>36</v>
      </c>
    </row>
    <row r="166" customFormat="false" ht="15" hidden="false" customHeight="false" outlineLevel="0" collapsed="false">
      <c r="A166" s="8" t="s">
        <v>76</v>
      </c>
      <c r="B166" s="8" t="s">
        <v>81</v>
      </c>
      <c r="C166" s="8" t="n">
        <v>2022</v>
      </c>
      <c r="D166" s="8" t="n">
        <v>39.4</v>
      </c>
      <c r="E166" s="8" t="n">
        <v>29.2</v>
      </c>
      <c r="F166" s="8" t="n">
        <v>9.5</v>
      </c>
      <c r="G166" s="8" t="n">
        <v>12.6</v>
      </c>
      <c r="H166" s="8" t="n">
        <v>44.3</v>
      </c>
      <c r="I166" s="8" t="n">
        <v>21.4</v>
      </c>
      <c r="J166" s="8" t="n">
        <v>11.7</v>
      </c>
    </row>
    <row r="167" customFormat="false" ht="15" hidden="false" customHeight="false" outlineLevel="0" collapsed="false">
      <c r="A167" s="9" t="s">
        <v>76</v>
      </c>
      <c r="B167" s="9" t="s">
        <v>81</v>
      </c>
      <c r="C167" s="9" t="n">
        <v>2023</v>
      </c>
      <c r="D167" s="9" t="n">
        <v>23.5</v>
      </c>
      <c r="E167" s="9" t="n">
        <v>47.8</v>
      </c>
      <c r="F167" s="9" t="n">
        <v>40.3</v>
      </c>
      <c r="G167" s="9" t="n">
        <v>9.2</v>
      </c>
      <c r="H167" s="9" t="n">
        <v>43.2</v>
      </c>
      <c r="I167" s="9" t="n">
        <v>39.2</v>
      </c>
      <c r="J167" s="9" t="n">
        <v>15.4</v>
      </c>
    </row>
    <row r="168" customFormat="false" ht="15" hidden="false" customHeight="false" outlineLevel="0" collapsed="false">
      <c r="A168" s="8" t="s">
        <v>76</v>
      </c>
      <c r="B168" s="8" t="s">
        <v>81</v>
      </c>
      <c r="C168" s="8" t="n">
        <v>2024</v>
      </c>
      <c r="D168" s="8" t="n">
        <v>46</v>
      </c>
      <c r="E168" s="8" t="n">
        <v>23</v>
      </c>
      <c r="F168" s="8" t="n">
        <v>21.9</v>
      </c>
      <c r="G168" s="8" t="n">
        <v>26.1</v>
      </c>
      <c r="H168" s="8" t="n">
        <v>72.5</v>
      </c>
      <c r="I168" s="8" t="n">
        <v>35.4</v>
      </c>
      <c r="J168" s="8" t="n">
        <v>16.2</v>
      </c>
    </row>
    <row r="169" customFormat="false" ht="15" hidden="false" customHeight="false" outlineLevel="0" collapsed="false">
      <c r="A169" s="9" t="s">
        <v>76</v>
      </c>
      <c r="B169" s="9" t="s">
        <v>81</v>
      </c>
      <c r="C169" s="9" t="n">
        <v>2025</v>
      </c>
      <c r="D169" s="9" t="n">
        <v>30.9</v>
      </c>
      <c r="E169" s="9" t="n">
        <v>42.3</v>
      </c>
      <c r="F169" s="9" t="n">
        <v>21.4</v>
      </c>
      <c r="G169" s="9" t="n">
        <v>15.5</v>
      </c>
      <c r="H169" s="9" t="n">
        <v>66.3</v>
      </c>
      <c r="I169" s="9" t="n">
        <v>42.2</v>
      </c>
      <c r="J169" s="9" t="n">
        <v>27.2</v>
      </c>
    </row>
    <row r="170" customFormat="false" ht="15" hidden="false" customHeight="false" outlineLevel="0" collapsed="false">
      <c r="A170" s="8" t="s">
        <v>76</v>
      </c>
      <c r="B170" s="8" t="s">
        <v>81</v>
      </c>
      <c r="C170" s="8" t="n">
        <v>2026</v>
      </c>
      <c r="D170" s="8" t="n">
        <v>34</v>
      </c>
      <c r="E170" s="8" t="n">
        <v>64.4</v>
      </c>
      <c r="F170" s="8" t="n">
        <v>38.2</v>
      </c>
      <c r="G170" s="8" t="n">
        <v>13.1</v>
      </c>
      <c r="H170" s="8" t="n">
        <v>73.1</v>
      </c>
      <c r="I170" s="8" t="n">
        <v>26.3</v>
      </c>
      <c r="J170" s="8" t="n">
        <v>20.8</v>
      </c>
    </row>
    <row r="171" customFormat="false" ht="15" hidden="false" customHeight="false" outlineLevel="0" collapsed="false">
      <c r="A171" s="9" t="s">
        <v>76</v>
      </c>
      <c r="B171" s="9" t="s">
        <v>81</v>
      </c>
      <c r="C171" s="9" t="n">
        <v>2027</v>
      </c>
      <c r="D171" s="9" t="n">
        <v>45</v>
      </c>
      <c r="E171" s="9" t="n">
        <v>43.7</v>
      </c>
      <c r="F171" s="9" t="n">
        <v>50.7</v>
      </c>
      <c r="G171" s="9" t="n">
        <v>19.9</v>
      </c>
      <c r="H171" s="9" t="n">
        <v>75.9</v>
      </c>
      <c r="I171" s="9" t="n">
        <v>30.7</v>
      </c>
      <c r="J171" s="9" t="n">
        <v>15.3</v>
      </c>
    </row>
    <row r="172" customFormat="false" ht="15" hidden="false" customHeight="false" outlineLevel="0" collapsed="false">
      <c r="A172" s="8" t="s">
        <v>76</v>
      </c>
      <c r="B172" s="8" t="s">
        <v>81</v>
      </c>
      <c r="C172" s="8" t="n">
        <v>2028</v>
      </c>
      <c r="D172" s="8" t="n">
        <v>40.4</v>
      </c>
      <c r="E172" s="8" t="n">
        <v>56</v>
      </c>
      <c r="F172" s="8" t="n">
        <v>56.1</v>
      </c>
      <c r="G172" s="8" t="n">
        <v>23.6</v>
      </c>
      <c r="H172" s="8" t="n">
        <v>53.3</v>
      </c>
      <c r="I172" s="8" t="n">
        <v>41.4</v>
      </c>
      <c r="J172" s="8" t="n">
        <v>31.4</v>
      </c>
    </row>
    <row r="173" customFormat="false" ht="15" hidden="false" customHeight="false" outlineLevel="0" collapsed="false">
      <c r="A173" s="9" t="s">
        <v>76</v>
      </c>
      <c r="B173" s="9" t="s">
        <v>81</v>
      </c>
      <c r="C173" s="9" t="n">
        <v>2029</v>
      </c>
      <c r="D173" s="9" t="n">
        <v>54.3</v>
      </c>
      <c r="E173" s="9" t="n">
        <v>48.2</v>
      </c>
      <c r="F173" s="9" t="n">
        <v>55.2</v>
      </c>
      <c r="G173" s="9" t="n">
        <v>28.2</v>
      </c>
      <c r="H173" s="9" t="n">
        <v>90.7</v>
      </c>
      <c r="I173" s="9" t="n">
        <v>55.3</v>
      </c>
      <c r="J173" s="9" t="n">
        <v>33.4</v>
      </c>
    </row>
    <row r="174" customFormat="false" ht="15" hidden="false" customHeight="false" outlineLevel="0" collapsed="false">
      <c r="A174" s="8" t="s">
        <v>76</v>
      </c>
      <c r="B174" s="8" t="s">
        <v>81</v>
      </c>
      <c r="C174" s="8" t="n">
        <v>2030</v>
      </c>
      <c r="D174" s="8" t="n">
        <v>68.2</v>
      </c>
      <c r="E174" s="8" t="n">
        <v>27.7</v>
      </c>
      <c r="F174" s="8" t="n">
        <v>28.8</v>
      </c>
      <c r="G174" s="8" t="n">
        <v>37.7</v>
      </c>
      <c r="H174" s="8" t="n">
        <v>74.9</v>
      </c>
      <c r="I174" s="8" t="n">
        <v>84.1</v>
      </c>
      <c r="J174" s="8" t="n">
        <v>23.9</v>
      </c>
    </row>
    <row r="175" customFormat="false" ht="15" hidden="false" customHeight="false" outlineLevel="0" collapsed="false">
      <c r="A175" s="9" t="s">
        <v>82</v>
      </c>
      <c r="B175" s="9" t="s">
        <v>83</v>
      </c>
      <c r="C175" s="9" t="n">
        <v>2022</v>
      </c>
      <c r="D175" s="9" t="n">
        <v>39.9</v>
      </c>
      <c r="E175" s="9" t="n">
        <v>47</v>
      </c>
      <c r="F175" s="9" t="n">
        <v>32.6</v>
      </c>
      <c r="G175" s="9" t="n">
        <v>10</v>
      </c>
      <c r="H175" s="9" t="n">
        <v>42.6</v>
      </c>
      <c r="I175" s="9" t="n">
        <v>32.2</v>
      </c>
      <c r="J175" s="9" t="n">
        <v>5.4</v>
      </c>
    </row>
    <row r="176" customFormat="false" ht="15" hidden="false" customHeight="false" outlineLevel="0" collapsed="false">
      <c r="A176" s="8" t="s">
        <v>82</v>
      </c>
      <c r="B176" s="8" t="s">
        <v>83</v>
      </c>
      <c r="C176" s="8" t="n">
        <v>2023</v>
      </c>
      <c r="D176" s="8" t="n">
        <v>33.6</v>
      </c>
      <c r="E176" s="8" t="n">
        <v>25.3</v>
      </c>
      <c r="F176" s="8" t="n">
        <v>12.3</v>
      </c>
      <c r="G176" s="8" t="n">
        <v>6.4</v>
      </c>
      <c r="H176" s="8" t="n">
        <v>72.3</v>
      </c>
      <c r="I176" s="8" t="n">
        <v>42.7</v>
      </c>
      <c r="J176" s="8" t="n">
        <v>19.9</v>
      </c>
    </row>
    <row r="177" customFormat="false" ht="15" hidden="false" customHeight="false" outlineLevel="0" collapsed="false">
      <c r="A177" s="9" t="s">
        <v>82</v>
      </c>
      <c r="B177" s="9" t="s">
        <v>83</v>
      </c>
      <c r="C177" s="9" t="n">
        <v>2024</v>
      </c>
      <c r="D177" s="9" t="n">
        <v>37.6</v>
      </c>
      <c r="E177" s="9" t="n">
        <v>24.1</v>
      </c>
      <c r="F177" s="9" t="n">
        <v>30.8</v>
      </c>
      <c r="G177" s="9" t="n">
        <v>10.8</v>
      </c>
      <c r="H177" s="9" t="n">
        <v>46.1</v>
      </c>
      <c r="I177" s="9" t="n">
        <v>23.3</v>
      </c>
      <c r="J177" s="9" t="n">
        <v>13.4</v>
      </c>
    </row>
    <row r="178" customFormat="false" ht="15" hidden="false" customHeight="false" outlineLevel="0" collapsed="false">
      <c r="A178" s="8" t="s">
        <v>82</v>
      </c>
      <c r="B178" s="8" t="s">
        <v>83</v>
      </c>
      <c r="C178" s="8" t="n">
        <v>2025</v>
      </c>
      <c r="D178" s="8" t="n">
        <v>34</v>
      </c>
      <c r="E178" s="8" t="n">
        <v>74.2</v>
      </c>
      <c r="F178" s="8" t="n">
        <v>23.1</v>
      </c>
      <c r="G178" s="8" t="n">
        <v>17.8</v>
      </c>
      <c r="H178" s="8" t="n">
        <v>55</v>
      </c>
      <c r="I178" s="8" t="n">
        <v>25.5</v>
      </c>
      <c r="J178" s="8" t="n">
        <v>21.7</v>
      </c>
    </row>
    <row r="179" customFormat="false" ht="15" hidden="false" customHeight="false" outlineLevel="0" collapsed="false">
      <c r="A179" s="9" t="s">
        <v>82</v>
      </c>
      <c r="B179" s="9" t="s">
        <v>83</v>
      </c>
      <c r="C179" s="9" t="n">
        <v>2026</v>
      </c>
      <c r="D179" s="9" t="n">
        <v>60.9</v>
      </c>
      <c r="E179" s="9" t="n">
        <v>39.5</v>
      </c>
      <c r="F179" s="9" t="n">
        <v>28.4</v>
      </c>
      <c r="G179" s="9" t="n">
        <v>17.5</v>
      </c>
      <c r="H179" s="9" t="n">
        <v>76.6</v>
      </c>
      <c r="I179" s="9" t="n">
        <v>43.8</v>
      </c>
      <c r="J179" s="9" t="n">
        <v>24.3</v>
      </c>
    </row>
    <row r="180" customFormat="false" ht="15" hidden="false" customHeight="false" outlineLevel="0" collapsed="false">
      <c r="A180" s="8" t="s">
        <v>82</v>
      </c>
      <c r="B180" s="8" t="s">
        <v>83</v>
      </c>
      <c r="C180" s="8" t="n">
        <v>2027</v>
      </c>
      <c r="D180" s="8" t="n">
        <v>62.6</v>
      </c>
      <c r="E180" s="8" t="n">
        <v>68.2</v>
      </c>
      <c r="F180" s="8" t="n">
        <v>46.4</v>
      </c>
      <c r="G180" s="8" t="n">
        <v>21.3</v>
      </c>
      <c r="H180" s="8" t="n">
        <v>62.4</v>
      </c>
      <c r="I180" s="8" t="n">
        <v>48.8</v>
      </c>
      <c r="J180" s="8" t="n">
        <v>21.4</v>
      </c>
    </row>
    <row r="181" customFormat="false" ht="15" hidden="false" customHeight="false" outlineLevel="0" collapsed="false">
      <c r="A181" s="9" t="s">
        <v>82</v>
      </c>
      <c r="B181" s="9" t="s">
        <v>83</v>
      </c>
      <c r="C181" s="9" t="n">
        <v>2028</v>
      </c>
      <c r="D181" s="9" t="n">
        <v>67.5</v>
      </c>
      <c r="E181" s="9" t="n">
        <v>48.5</v>
      </c>
      <c r="F181" s="9" t="n">
        <v>51.5</v>
      </c>
      <c r="G181" s="9" t="n">
        <v>29</v>
      </c>
      <c r="H181" s="9" t="n">
        <v>62.5</v>
      </c>
      <c r="I181" s="9" t="n">
        <v>63.4</v>
      </c>
      <c r="J181" s="9" t="n">
        <v>32.6</v>
      </c>
    </row>
    <row r="182" customFormat="false" ht="15" hidden="false" customHeight="false" outlineLevel="0" collapsed="false">
      <c r="A182" s="8" t="s">
        <v>82</v>
      </c>
      <c r="B182" s="8" t="s">
        <v>83</v>
      </c>
      <c r="C182" s="8" t="n">
        <v>2029</v>
      </c>
      <c r="D182" s="8" t="n">
        <v>52.5</v>
      </c>
      <c r="E182" s="8" t="n">
        <v>73.5</v>
      </c>
      <c r="F182" s="8" t="n">
        <v>45.6</v>
      </c>
      <c r="G182" s="8" t="n">
        <v>25.2</v>
      </c>
      <c r="H182" s="8" t="n">
        <v>95.5</v>
      </c>
      <c r="I182" s="8" t="n">
        <v>78.9</v>
      </c>
      <c r="J182" s="8" t="n">
        <v>36</v>
      </c>
    </row>
    <row r="183" customFormat="false" ht="15" hidden="false" customHeight="false" outlineLevel="0" collapsed="false">
      <c r="A183" s="9" t="s">
        <v>82</v>
      </c>
      <c r="B183" s="9" t="s">
        <v>83</v>
      </c>
      <c r="C183" s="9" t="n">
        <v>2030</v>
      </c>
      <c r="D183" s="9" t="n">
        <v>69.8</v>
      </c>
      <c r="E183" s="9" t="n">
        <v>76.4</v>
      </c>
      <c r="F183" s="9" t="n">
        <v>55.3</v>
      </c>
      <c r="G183" s="9" t="n">
        <v>45.1</v>
      </c>
      <c r="H183" s="9" t="n">
        <v>90.4</v>
      </c>
      <c r="I183" s="9" t="n">
        <v>60.1</v>
      </c>
      <c r="J183" s="9" t="n">
        <v>39.3</v>
      </c>
    </row>
    <row r="184" customFormat="false" ht="15" hidden="false" customHeight="false" outlineLevel="0" collapsed="false">
      <c r="A184" s="8" t="s">
        <v>82</v>
      </c>
      <c r="B184" s="8" t="s">
        <v>84</v>
      </c>
      <c r="C184" s="8" t="n">
        <v>2022</v>
      </c>
      <c r="D184" s="8" t="n">
        <v>37.6</v>
      </c>
      <c r="E184" s="8" t="n">
        <v>56.2</v>
      </c>
      <c r="F184" s="8" t="n">
        <v>8.6</v>
      </c>
      <c r="G184" s="8" t="n">
        <v>5.7</v>
      </c>
      <c r="H184" s="8" t="n">
        <v>55.8</v>
      </c>
      <c r="I184" s="8" t="n">
        <v>38.5</v>
      </c>
      <c r="J184" s="8" t="n">
        <v>15.9</v>
      </c>
    </row>
    <row r="185" customFormat="false" ht="15" hidden="false" customHeight="false" outlineLevel="0" collapsed="false">
      <c r="A185" s="9" t="s">
        <v>82</v>
      </c>
      <c r="B185" s="9" t="s">
        <v>84</v>
      </c>
      <c r="C185" s="9" t="n">
        <v>2023</v>
      </c>
      <c r="D185" s="9" t="n">
        <v>29.9</v>
      </c>
      <c r="E185" s="9" t="n">
        <v>28.5</v>
      </c>
      <c r="F185" s="9" t="n">
        <v>25.8</v>
      </c>
      <c r="G185" s="9" t="n">
        <v>15.4</v>
      </c>
      <c r="H185" s="9" t="n">
        <v>64.6</v>
      </c>
      <c r="I185" s="9" t="n">
        <v>30</v>
      </c>
      <c r="J185" s="9" t="n">
        <v>17.5</v>
      </c>
    </row>
    <row r="186" customFormat="false" ht="15" hidden="false" customHeight="false" outlineLevel="0" collapsed="false">
      <c r="A186" s="8" t="s">
        <v>82</v>
      </c>
      <c r="B186" s="8" t="s">
        <v>84</v>
      </c>
      <c r="C186" s="8" t="n">
        <v>2024</v>
      </c>
      <c r="D186" s="8" t="n">
        <v>45.5</v>
      </c>
      <c r="E186" s="8" t="n">
        <v>58.2</v>
      </c>
      <c r="F186" s="8" t="n">
        <v>12.3</v>
      </c>
      <c r="G186" s="8" t="n">
        <v>23.7</v>
      </c>
      <c r="H186" s="8" t="n">
        <v>54.6</v>
      </c>
      <c r="I186" s="8" t="n">
        <v>46</v>
      </c>
      <c r="J186" s="8" t="n">
        <v>14.2</v>
      </c>
    </row>
    <row r="187" customFormat="false" ht="15" hidden="false" customHeight="false" outlineLevel="0" collapsed="false">
      <c r="A187" s="9" t="s">
        <v>82</v>
      </c>
      <c r="B187" s="9" t="s">
        <v>84</v>
      </c>
      <c r="C187" s="9" t="n">
        <v>2025</v>
      </c>
      <c r="D187" s="9" t="n">
        <v>25.2</v>
      </c>
      <c r="E187" s="9" t="n">
        <v>62</v>
      </c>
      <c r="F187" s="9" t="n">
        <v>28.5</v>
      </c>
      <c r="G187" s="9" t="n">
        <v>16.3</v>
      </c>
      <c r="H187" s="9" t="n">
        <v>37</v>
      </c>
      <c r="I187" s="9" t="n">
        <v>38.9</v>
      </c>
      <c r="J187" s="9" t="n">
        <v>23.3</v>
      </c>
    </row>
    <row r="188" customFormat="false" ht="15" hidden="false" customHeight="false" outlineLevel="0" collapsed="false">
      <c r="A188" s="8" t="s">
        <v>82</v>
      </c>
      <c r="B188" s="8" t="s">
        <v>84</v>
      </c>
      <c r="C188" s="8" t="n">
        <v>2026</v>
      </c>
      <c r="D188" s="8" t="n">
        <v>57.2</v>
      </c>
      <c r="E188" s="8" t="n">
        <v>36.7</v>
      </c>
      <c r="F188" s="8" t="n">
        <v>34.5</v>
      </c>
      <c r="G188" s="8" t="n">
        <v>35.4</v>
      </c>
      <c r="H188" s="8" t="n">
        <v>56.3</v>
      </c>
      <c r="I188" s="8" t="n">
        <v>54.4</v>
      </c>
      <c r="J188" s="8" t="n">
        <v>21.7</v>
      </c>
    </row>
    <row r="189" customFormat="false" ht="15" hidden="false" customHeight="false" outlineLevel="0" collapsed="false">
      <c r="A189" s="9" t="s">
        <v>82</v>
      </c>
      <c r="B189" s="9" t="s">
        <v>84</v>
      </c>
      <c r="C189" s="9" t="n">
        <v>2027</v>
      </c>
      <c r="D189" s="9" t="n">
        <v>66</v>
      </c>
      <c r="E189" s="9" t="n">
        <v>77.3</v>
      </c>
      <c r="F189" s="9" t="n">
        <v>43</v>
      </c>
      <c r="G189" s="9" t="n">
        <v>25.1</v>
      </c>
      <c r="H189" s="9" t="n">
        <v>70</v>
      </c>
      <c r="I189" s="9" t="n">
        <v>32.4</v>
      </c>
      <c r="J189" s="9" t="n">
        <v>26.9</v>
      </c>
    </row>
    <row r="190" customFormat="false" ht="15" hidden="false" customHeight="false" outlineLevel="0" collapsed="false">
      <c r="A190" s="8" t="s">
        <v>82</v>
      </c>
      <c r="B190" s="8" t="s">
        <v>84</v>
      </c>
      <c r="C190" s="8" t="n">
        <v>2028</v>
      </c>
      <c r="D190" s="8" t="n">
        <v>72.9</v>
      </c>
      <c r="E190" s="8" t="n">
        <v>67.2</v>
      </c>
      <c r="F190" s="8" t="n">
        <v>41.1</v>
      </c>
      <c r="G190" s="8" t="n">
        <v>29.6</v>
      </c>
      <c r="H190" s="8" t="n">
        <v>83.7</v>
      </c>
      <c r="I190" s="8" t="n">
        <v>59.9</v>
      </c>
      <c r="J190" s="8" t="n">
        <v>26</v>
      </c>
    </row>
    <row r="191" customFormat="false" ht="15" hidden="false" customHeight="false" outlineLevel="0" collapsed="false">
      <c r="A191" s="9" t="s">
        <v>82</v>
      </c>
      <c r="B191" s="9" t="s">
        <v>84</v>
      </c>
      <c r="C191" s="9" t="n">
        <v>2029</v>
      </c>
      <c r="D191" s="9" t="n">
        <v>67.2</v>
      </c>
      <c r="E191" s="9" t="n">
        <v>65.4</v>
      </c>
      <c r="F191" s="9" t="n">
        <v>52.1</v>
      </c>
      <c r="G191" s="9" t="n">
        <v>20.7</v>
      </c>
      <c r="H191" s="9" t="n">
        <v>68.7</v>
      </c>
      <c r="I191" s="9" t="n">
        <v>61.9</v>
      </c>
      <c r="J191" s="9" t="n">
        <v>36</v>
      </c>
    </row>
    <row r="192" customFormat="false" ht="15" hidden="false" customHeight="false" outlineLevel="0" collapsed="false">
      <c r="A192" s="8" t="s">
        <v>82</v>
      </c>
      <c r="B192" s="8" t="s">
        <v>84</v>
      </c>
      <c r="C192" s="8" t="n">
        <v>2030</v>
      </c>
      <c r="D192" s="8" t="n">
        <v>52.7</v>
      </c>
      <c r="E192" s="8" t="n">
        <v>80.1</v>
      </c>
      <c r="F192" s="8" t="n">
        <v>44.6</v>
      </c>
      <c r="G192" s="8" t="n">
        <v>25.9</v>
      </c>
      <c r="H192" s="8" t="n">
        <v>61.6</v>
      </c>
      <c r="I192" s="8" t="n">
        <v>53.6</v>
      </c>
      <c r="J192" s="8" t="n">
        <v>47</v>
      </c>
    </row>
    <row r="193" customFormat="false" ht="15" hidden="false" customHeight="false" outlineLevel="0" collapsed="false">
      <c r="A193" s="9" t="s">
        <v>82</v>
      </c>
      <c r="B193" s="9" t="s">
        <v>85</v>
      </c>
      <c r="C193" s="9" t="n">
        <v>2022</v>
      </c>
      <c r="D193" s="9" t="n">
        <v>34.7</v>
      </c>
      <c r="E193" s="9" t="n">
        <v>44.3</v>
      </c>
      <c r="F193" s="9" t="n">
        <v>8.5</v>
      </c>
      <c r="G193" s="9" t="n">
        <v>12.6</v>
      </c>
      <c r="H193" s="9" t="n">
        <v>40.6</v>
      </c>
      <c r="I193" s="9" t="n">
        <v>38.7</v>
      </c>
      <c r="J193" s="9" t="n">
        <v>14.9</v>
      </c>
    </row>
    <row r="194" customFormat="false" ht="15" hidden="false" customHeight="false" outlineLevel="0" collapsed="false">
      <c r="A194" s="8" t="s">
        <v>82</v>
      </c>
      <c r="B194" s="8" t="s">
        <v>85</v>
      </c>
      <c r="C194" s="8" t="n">
        <v>2023</v>
      </c>
      <c r="D194" s="8" t="n">
        <v>21.2</v>
      </c>
      <c r="E194" s="8" t="n">
        <v>39.6</v>
      </c>
      <c r="F194" s="8" t="n">
        <v>8.2</v>
      </c>
      <c r="G194" s="8" t="n">
        <v>16.9</v>
      </c>
      <c r="H194" s="8" t="n">
        <v>60.6</v>
      </c>
      <c r="I194" s="8" t="n">
        <v>15.4</v>
      </c>
      <c r="J194" s="8" t="n">
        <v>24.9</v>
      </c>
    </row>
    <row r="195" customFormat="false" ht="15" hidden="false" customHeight="false" outlineLevel="0" collapsed="false">
      <c r="A195" s="9" t="s">
        <v>82</v>
      </c>
      <c r="B195" s="9" t="s">
        <v>85</v>
      </c>
      <c r="C195" s="9" t="n">
        <v>2024</v>
      </c>
      <c r="D195" s="9" t="n">
        <v>49.6</v>
      </c>
      <c r="E195" s="9" t="n">
        <v>49.1</v>
      </c>
      <c r="F195" s="9" t="n">
        <v>44.4</v>
      </c>
      <c r="G195" s="9" t="n">
        <v>15.1</v>
      </c>
      <c r="H195" s="9" t="n">
        <v>41.1</v>
      </c>
      <c r="I195" s="9" t="n">
        <v>45.9</v>
      </c>
      <c r="J195" s="9" t="n">
        <v>13.7</v>
      </c>
    </row>
    <row r="196" customFormat="false" ht="15" hidden="false" customHeight="false" outlineLevel="0" collapsed="false">
      <c r="A196" s="8" t="s">
        <v>82</v>
      </c>
      <c r="B196" s="8" t="s">
        <v>85</v>
      </c>
      <c r="C196" s="8" t="n">
        <v>2025</v>
      </c>
      <c r="D196" s="8" t="n">
        <v>61.9</v>
      </c>
      <c r="E196" s="8" t="n">
        <v>39.6</v>
      </c>
      <c r="F196" s="8" t="n">
        <v>46.4</v>
      </c>
      <c r="G196" s="8" t="n">
        <v>11.8</v>
      </c>
      <c r="H196" s="8" t="n">
        <v>41.3</v>
      </c>
      <c r="I196" s="8" t="n">
        <v>21.8</v>
      </c>
      <c r="J196" s="8" t="n">
        <v>26.4</v>
      </c>
    </row>
    <row r="197" customFormat="false" ht="15" hidden="false" customHeight="false" outlineLevel="0" collapsed="false">
      <c r="A197" s="9" t="s">
        <v>82</v>
      </c>
      <c r="B197" s="9" t="s">
        <v>85</v>
      </c>
      <c r="C197" s="9" t="n">
        <v>2026</v>
      </c>
      <c r="D197" s="9" t="n">
        <v>43.3</v>
      </c>
      <c r="E197" s="9" t="n">
        <v>66</v>
      </c>
      <c r="F197" s="9" t="n">
        <v>49.8</v>
      </c>
      <c r="G197" s="9" t="n">
        <v>17.8</v>
      </c>
      <c r="H197" s="9" t="n">
        <v>50.4</v>
      </c>
      <c r="I197" s="9" t="n">
        <v>30.5</v>
      </c>
      <c r="J197" s="9" t="n">
        <v>16.4</v>
      </c>
    </row>
    <row r="198" customFormat="false" ht="15" hidden="false" customHeight="false" outlineLevel="0" collapsed="false">
      <c r="A198" s="8" t="s">
        <v>82</v>
      </c>
      <c r="B198" s="8" t="s">
        <v>85</v>
      </c>
      <c r="C198" s="8" t="n">
        <v>2027</v>
      </c>
      <c r="D198" s="8" t="n">
        <v>62.8</v>
      </c>
      <c r="E198" s="8" t="n">
        <v>52.4</v>
      </c>
      <c r="F198" s="8" t="n">
        <v>17.6</v>
      </c>
      <c r="G198" s="8" t="n">
        <v>33.4</v>
      </c>
      <c r="H198" s="8" t="n">
        <v>54.7</v>
      </c>
      <c r="I198" s="8" t="n">
        <v>52.7</v>
      </c>
      <c r="J198" s="8" t="n">
        <v>15.4</v>
      </c>
    </row>
    <row r="199" customFormat="false" ht="15" hidden="false" customHeight="false" outlineLevel="0" collapsed="false">
      <c r="A199" s="9" t="s">
        <v>82</v>
      </c>
      <c r="B199" s="9" t="s">
        <v>85</v>
      </c>
      <c r="C199" s="9" t="n">
        <v>2028</v>
      </c>
      <c r="D199" s="9" t="n">
        <v>49.8</v>
      </c>
      <c r="E199" s="9" t="n">
        <v>71.7</v>
      </c>
      <c r="F199" s="9" t="n">
        <v>30.5</v>
      </c>
      <c r="G199" s="9" t="n">
        <v>34.8</v>
      </c>
      <c r="H199" s="9" t="n">
        <v>83.8</v>
      </c>
      <c r="I199" s="9" t="n">
        <v>51.5</v>
      </c>
      <c r="J199" s="9" t="n">
        <v>28.2</v>
      </c>
    </row>
    <row r="200" customFormat="false" ht="15" hidden="false" customHeight="false" outlineLevel="0" collapsed="false">
      <c r="A200" s="8" t="s">
        <v>82</v>
      </c>
      <c r="B200" s="8" t="s">
        <v>85</v>
      </c>
      <c r="C200" s="8" t="n">
        <v>2029</v>
      </c>
      <c r="D200" s="8" t="n">
        <v>65.8</v>
      </c>
      <c r="E200" s="8" t="n">
        <v>58</v>
      </c>
      <c r="F200" s="8" t="n">
        <v>41.1</v>
      </c>
      <c r="G200" s="8" t="n">
        <v>31.4</v>
      </c>
      <c r="H200" s="8" t="n">
        <v>69.2</v>
      </c>
      <c r="I200" s="8" t="n">
        <v>46.8</v>
      </c>
      <c r="J200" s="8" t="n">
        <v>25.6</v>
      </c>
    </row>
    <row r="201" customFormat="false" ht="15" hidden="false" customHeight="false" outlineLevel="0" collapsed="false">
      <c r="A201" s="9" t="s">
        <v>82</v>
      </c>
      <c r="B201" s="9" t="s">
        <v>85</v>
      </c>
      <c r="C201" s="9" t="n">
        <v>2030</v>
      </c>
      <c r="D201" s="9" t="n">
        <v>54.7</v>
      </c>
      <c r="E201" s="9" t="n">
        <v>72.3</v>
      </c>
      <c r="F201" s="9" t="n">
        <v>51.4</v>
      </c>
      <c r="G201" s="9" t="n">
        <v>15.9</v>
      </c>
      <c r="H201" s="9" t="n">
        <v>80.3</v>
      </c>
      <c r="I201" s="9" t="n">
        <v>63.2</v>
      </c>
      <c r="J201" s="9" t="n">
        <v>30.2</v>
      </c>
    </row>
    <row r="202" customFormat="false" ht="15" hidden="false" customHeight="false" outlineLevel="0" collapsed="false">
      <c r="A202" s="8" t="s">
        <v>82</v>
      </c>
      <c r="B202" s="8" t="s">
        <v>86</v>
      </c>
      <c r="C202" s="8" t="n">
        <v>2022</v>
      </c>
      <c r="D202" s="8" t="n">
        <v>25.3</v>
      </c>
      <c r="E202" s="8" t="n">
        <v>26.2</v>
      </c>
      <c r="F202" s="8" t="n">
        <v>22.4</v>
      </c>
      <c r="G202" s="8" t="n">
        <v>4.3</v>
      </c>
      <c r="H202" s="8" t="n">
        <v>44.5</v>
      </c>
      <c r="I202" s="8" t="n">
        <v>34.3</v>
      </c>
      <c r="J202" s="8" t="n">
        <v>14.3</v>
      </c>
    </row>
    <row r="203" customFormat="false" ht="15" hidden="false" customHeight="false" outlineLevel="0" collapsed="false">
      <c r="A203" s="9" t="s">
        <v>82</v>
      </c>
      <c r="B203" s="9" t="s">
        <v>86</v>
      </c>
      <c r="C203" s="9" t="n">
        <v>2023</v>
      </c>
      <c r="D203" s="9" t="n">
        <v>40.2</v>
      </c>
      <c r="E203" s="9" t="n">
        <v>41.9</v>
      </c>
      <c r="F203" s="9" t="n">
        <v>23.7</v>
      </c>
      <c r="G203" s="9" t="n">
        <v>15.6</v>
      </c>
      <c r="H203" s="9" t="n">
        <v>58.9</v>
      </c>
      <c r="I203" s="9" t="n">
        <v>14.2</v>
      </c>
      <c r="J203" s="9" t="n">
        <v>28.1</v>
      </c>
    </row>
    <row r="204" customFormat="false" ht="15" hidden="false" customHeight="false" outlineLevel="0" collapsed="false">
      <c r="A204" s="8" t="s">
        <v>82</v>
      </c>
      <c r="B204" s="8" t="s">
        <v>86</v>
      </c>
      <c r="C204" s="8" t="n">
        <v>2024</v>
      </c>
      <c r="D204" s="8" t="n">
        <v>34.8</v>
      </c>
      <c r="E204" s="8" t="n">
        <v>68.3</v>
      </c>
      <c r="F204" s="8" t="n">
        <v>18.5</v>
      </c>
      <c r="G204" s="8" t="n">
        <v>18.9</v>
      </c>
      <c r="H204" s="8" t="n">
        <v>69.2</v>
      </c>
      <c r="I204" s="8" t="n">
        <v>35.7</v>
      </c>
      <c r="J204" s="8" t="n">
        <v>13.1</v>
      </c>
    </row>
    <row r="205" customFormat="false" ht="15" hidden="false" customHeight="false" outlineLevel="0" collapsed="false">
      <c r="A205" s="9" t="s">
        <v>82</v>
      </c>
      <c r="B205" s="9" t="s">
        <v>86</v>
      </c>
      <c r="C205" s="9" t="n">
        <v>2025</v>
      </c>
      <c r="D205" s="9" t="n">
        <v>51.2</v>
      </c>
      <c r="E205" s="9" t="n">
        <v>37.5</v>
      </c>
      <c r="F205" s="9" t="n">
        <v>45.9</v>
      </c>
      <c r="G205" s="9" t="n">
        <v>18</v>
      </c>
      <c r="H205" s="9" t="n">
        <v>76.2</v>
      </c>
      <c r="I205" s="9" t="n">
        <v>34.8</v>
      </c>
      <c r="J205" s="9" t="n">
        <v>15.7</v>
      </c>
    </row>
    <row r="206" customFormat="false" ht="15" hidden="false" customHeight="false" outlineLevel="0" collapsed="false">
      <c r="A206" s="8" t="s">
        <v>82</v>
      </c>
      <c r="B206" s="8" t="s">
        <v>86</v>
      </c>
      <c r="C206" s="8" t="n">
        <v>2026</v>
      </c>
      <c r="D206" s="8" t="n">
        <v>57.6</v>
      </c>
      <c r="E206" s="8" t="n">
        <v>41.9</v>
      </c>
      <c r="F206" s="8" t="n">
        <v>22.8</v>
      </c>
      <c r="G206" s="8" t="n">
        <v>24.3</v>
      </c>
      <c r="H206" s="8" t="n">
        <v>73.1</v>
      </c>
      <c r="I206" s="8" t="n">
        <v>50.9</v>
      </c>
      <c r="J206" s="8" t="n">
        <v>25.2</v>
      </c>
    </row>
    <row r="207" customFormat="false" ht="15" hidden="false" customHeight="false" outlineLevel="0" collapsed="false">
      <c r="A207" s="9" t="s">
        <v>82</v>
      </c>
      <c r="B207" s="9" t="s">
        <v>86</v>
      </c>
      <c r="C207" s="9" t="n">
        <v>2027</v>
      </c>
      <c r="D207" s="9" t="n">
        <v>69.9</v>
      </c>
      <c r="E207" s="9" t="n">
        <v>62.2</v>
      </c>
      <c r="F207" s="9" t="n">
        <v>21.9</v>
      </c>
      <c r="G207" s="9" t="n">
        <v>18.5</v>
      </c>
      <c r="H207" s="9" t="n">
        <v>61.7</v>
      </c>
      <c r="I207" s="9" t="n">
        <v>47.4</v>
      </c>
      <c r="J207" s="9" t="n">
        <v>18.6</v>
      </c>
    </row>
    <row r="208" customFormat="false" ht="15" hidden="false" customHeight="false" outlineLevel="0" collapsed="false">
      <c r="A208" s="8" t="s">
        <v>82</v>
      </c>
      <c r="B208" s="8" t="s">
        <v>86</v>
      </c>
      <c r="C208" s="8" t="n">
        <v>2028</v>
      </c>
      <c r="D208" s="8" t="n">
        <v>53.9</v>
      </c>
      <c r="E208" s="8" t="n">
        <v>56.6</v>
      </c>
      <c r="F208" s="8" t="n">
        <v>44.2</v>
      </c>
      <c r="G208" s="8" t="n">
        <v>33.2</v>
      </c>
      <c r="H208" s="8" t="n">
        <v>67.2</v>
      </c>
      <c r="I208" s="8" t="n">
        <v>46.4</v>
      </c>
      <c r="J208" s="8" t="n">
        <v>20</v>
      </c>
    </row>
    <row r="209" customFormat="false" ht="15" hidden="false" customHeight="false" outlineLevel="0" collapsed="false">
      <c r="A209" s="9" t="s">
        <v>82</v>
      </c>
      <c r="B209" s="9" t="s">
        <v>86</v>
      </c>
      <c r="C209" s="9" t="n">
        <v>2029</v>
      </c>
      <c r="D209" s="9" t="n">
        <v>66</v>
      </c>
      <c r="E209" s="9" t="n">
        <v>57.5</v>
      </c>
      <c r="F209" s="9" t="n">
        <v>48.5</v>
      </c>
      <c r="G209" s="9" t="n">
        <v>41.6</v>
      </c>
      <c r="H209" s="9" t="n">
        <v>58.5</v>
      </c>
      <c r="I209" s="9" t="n">
        <v>72.9</v>
      </c>
      <c r="J209" s="9" t="n">
        <v>36.3</v>
      </c>
    </row>
    <row r="210" customFormat="false" ht="15" hidden="false" customHeight="false" outlineLevel="0" collapsed="false">
      <c r="A210" s="8" t="s">
        <v>82</v>
      </c>
      <c r="B210" s="8" t="s">
        <v>86</v>
      </c>
      <c r="C210" s="8" t="n">
        <v>2030</v>
      </c>
      <c r="D210" s="8" t="n">
        <v>95</v>
      </c>
      <c r="E210" s="8" t="n">
        <v>54.8</v>
      </c>
      <c r="F210" s="8" t="n">
        <v>63.9</v>
      </c>
      <c r="G210" s="8" t="n">
        <v>33.4</v>
      </c>
      <c r="H210" s="8" t="n">
        <v>72.9</v>
      </c>
      <c r="I210" s="8" t="n">
        <v>70.7</v>
      </c>
      <c r="J210" s="8" t="n">
        <v>46.4</v>
      </c>
    </row>
    <row r="211" customFormat="false" ht="15" hidden="false" customHeight="false" outlineLevel="0" collapsed="false">
      <c r="A211" s="9" t="s">
        <v>87</v>
      </c>
      <c r="B211" s="9" t="s">
        <v>88</v>
      </c>
      <c r="C211" s="9" t="n">
        <v>2022</v>
      </c>
      <c r="D211" s="9" t="n">
        <v>33</v>
      </c>
      <c r="E211" s="9" t="n">
        <v>22</v>
      </c>
      <c r="F211" s="9" t="n">
        <v>23.9</v>
      </c>
      <c r="G211" s="9" t="n">
        <v>3.4</v>
      </c>
      <c r="H211" s="9" t="n">
        <v>54.9</v>
      </c>
      <c r="I211" s="9" t="n">
        <v>31.4</v>
      </c>
      <c r="J211" s="9" t="n">
        <v>11</v>
      </c>
    </row>
    <row r="212" customFormat="false" ht="15" hidden="false" customHeight="false" outlineLevel="0" collapsed="false">
      <c r="A212" s="8" t="s">
        <v>87</v>
      </c>
      <c r="B212" s="8" t="s">
        <v>88</v>
      </c>
      <c r="C212" s="8" t="n">
        <v>2023</v>
      </c>
      <c r="D212" s="8" t="n">
        <v>44.7</v>
      </c>
      <c r="E212" s="8" t="n">
        <v>53.1</v>
      </c>
      <c r="F212" s="8" t="n">
        <v>12.3</v>
      </c>
      <c r="G212" s="8" t="n">
        <v>10.6</v>
      </c>
      <c r="H212" s="8" t="n">
        <v>64.9</v>
      </c>
      <c r="I212" s="8" t="n">
        <v>39.9</v>
      </c>
      <c r="J212" s="8" t="n">
        <v>7.4</v>
      </c>
    </row>
    <row r="213" customFormat="false" ht="15" hidden="false" customHeight="false" outlineLevel="0" collapsed="false">
      <c r="A213" s="9" t="s">
        <v>87</v>
      </c>
      <c r="B213" s="9" t="s">
        <v>88</v>
      </c>
      <c r="C213" s="9" t="n">
        <v>2024</v>
      </c>
      <c r="D213" s="9" t="n">
        <v>40.7</v>
      </c>
      <c r="E213" s="9" t="n">
        <v>44.7</v>
      </c>
      <c r="F213" s="9" t="n">
        <v>18.8</v>
      </c>
      <c r="G213" s="9" t="n">
        <v>25</v>
      </c>
      <c r="H213" s="9" t="n">
        <v>62.6</v>
      </c>
      <c r="I213" s="9" t="n">
        <v>48.6</v>
      </c>
      <c r="J213" s="9" t="n">
        <v>20.3</v>
      </c>
    </row>
    <row r="214" customFormat="false" ht="15" hidden="false" customHeight="false" outlineLevel="0" collapsed="false">
      <c r="A214" s="8" t="s">
        <v>87</v>
      </c>
      <c r="B214" s="8" t="s">
        <v>88</v>
      </c>
      <c r="C214" s="8" t="n">
        <v>2025</v>
      </c>
      <c r="D214" s="8" t="n">
        <v>31</v>
      </c>
      <c r="E214" s="8" t="n">
        <v>57.7</v>
      </c>
      <c r="F214" s="8" t="n">
        <v>38.4</v>
      </c>
      <c r="G214" s="8" t="n">
        <v>23.8</v>
      </c>
      <c r="H214" s="8" t="n">
        <v>70.2</v>
      </c>
      <c r="I214" s="8" t="n">
        <v>26.7</v>
      </c>
      <c r="J214" s="8" t="n">
        <v>27.7</v>
      </c>
    </row>
    <row r="215" customFormat="false" ht="15" hidden="false" customHeight="false" outlineLevel="0" collapsed="false">
      <c r="A215" s="9" t="s">
        <v>87</v>
      </c>
      <c r="B215" s="9" t="s">
        <v>88</v>
      </c>
      <c r="C215" s="9" t="n">
        <v>2026</v>
      </c>
      <c r="D215" s="9" t="n">
        <v>67</v>
      </c>
      <c r="E215" s="9" t="n">
        <v>52.5</v>
      </c>
      <c r="F215" s="9" t="n">
        <v>46.4</v>
      </c>
      <c r="G215" s="9" t="n">
        <v>18.6</v>
      </c>
      <c r="H215" s="9" t="n">
        <v>77.5</v>
      </c>
      <c r="I215" s="9" t="n">
        <v>45.2</v>
      </c>
      <c r="J215" s="9" t="n">
        <v>30.6</v>
      </c>
    </row>
    <row r="216" customFormat="false" ht="15" hidden="false" customHeight="false" outlineLevel="0" collapsed="false">
      <c r="A216" s="8" t="s">
        <v>87</v>
      </c>
      <c r="B216" s="8" t="s">
        <v>88</v>
      </c>
      <c r="C216" s="8" t="n">
        <v>2027</v>
      </c>
      <c r="D216" s="8" t="n">
        <v>43.8</v>
      </c>
      <c r="E216" s="8" t="n">
        <v>61.3</v>
      </c>
      <c r="F216" s="8" t="n">
        <v>16.5</v>
      </c>
      <c r="G216" s="8" t="n">
        <v>13.8</v>
      </c>
      <c r="H216" s="8" t="n">
        <v>61.9</v>
      </c>
      <c r="I216" s="8" t="n">
        <v>53.3</v>
      </c>
      <c r="J216" s="8" t="n">
        <v>31.4</v>
      </c>
    </row>
    <row r="217" customFormat="false" ht="15" hidden="false" customHeight="false" outlineLevel="0" collapsed="false">
      <c r="A217" s="9" t="s">
        <v>87</v>
      </c>
      <c r="B217" s="9" t="s">
        <v>88</v>
      </c>
      <c r="C217" s="9" t="n">
        <v>2028</v>
      </c>
      <c r="D217" s="9" t="n">
        <v>53.2</v>
      </c>
      <c r="E217" s="9" t="n">
        <v>32</v>
      </c>
      <c r="F217" s="9" t="n">
        <v>41.5</v>
      </c>
      <c r="G217" s="9" t="n">
        <v>28.9</v>
      </c>
      <c r="H217" s="9" t="n">
        <v>51.6</v>
      </c>
      <c r="I217" s="9" t="n">
        <v>33.7</v>
      </c>
      <c r="J217" s="9" t="n">
        <v>29.6</v>
      </c>
    </row>
    <row r="218" customFormat="false" ht="15" hidden="false" customHeight="false" outlineLevel="0" collapsed="false">
      <c r="A218" s="8" t="s">
        <v>87</v>
      </c>
      <c r="B218" s="8" t="s">
        <v>88</v>
      </c>
      <c r="C218" s="8" t="n">
        <v>2029</v>
      </c>
      <c r="D218" s="8" t="n">
        <v>72.3</v>
      </c>
      <c r="E218" s="8" t="n">
        <v>74.7</v>
      </c>
      <c r="F218" s="8" t="n">
        <v>45.8</v>
      </c>
      <c r="G218" s="8" t="n">
        <v>37.6</v>
      </c>
      <c r="H218" s="8" t="n">
        <v>75.3</v>
      </c>
      <c r="I218" s="8" t="n">
        <v>37.2</v>
      </c>
      <c r="J218" s="8" t="n">
        <v>32.2</v>
      </c>
    </row>
    <row r="219" customFormat="false" ht="15" hidden="false" customHeight="false" outlineLevel="0" collapsed="false">
      <c r="A219" s="9" t="s">
        <v>87</v>
      </c>
      <c r="B219" s="9" t="s">
        <v>88</v>
      </c>
      <c r="C219" s="9" t="n">
        <v>2030</v>
      </c>
      <c r="D219" s="9" t="n">
        <v>71.6</v>
      </c>
      <c r="E219" s="9" t="n">
        <v>41.2</v>
      </c>
      <c r="F219" s="9" t="n">
        <v>24</v>
      </c>
      <c r="G219" s="9" t="n">
        <v>30.4</v>
      </c>
      <c r="H219" s="9" t="n">
        <v>83</v>
      </c>
      <c r="I219" s="9" t="n">
        <v>71.8</v>
      </c>
      <c r="J219" s="9" t="n">
        <v>29.9</v>
      </c>
    </row>
    <row r="220" customFormat="false" ht="15" hidden="false" customHeight="false" outlineLevel="0" collapsed="false">
      <c r="A220" s="8" t="s">
        <v>87</v>
      </c>
      <c r="B220" s="8" t="s">
        <v>89</v>
      </c>
      <c r="C220" s="8" t="n">
        <v>2022</v>
      </c>
      <c r="D220" s="8" t="n">
        <v>24.5</v>
      </c>
      <c r="E220" s="8" t="n">
        <v>57.8</v>
      </c>
      <c r="F220" s="8" t="n">
        <v>18.4</v>
      </c>
      <c r="G220" s="8" t="n">
        <v>12.6</v>
      </c>
      <c r="H220" s="8" t="n">
        <v>36.5</v>
      </c>
      <c r="I220" s="8" t="n">
        <v>23.6</v>
      </c>
      <c r="J220" s="8" t="n">
        <v>20.3</v>
      </c>
    </row>
    <row r="221" customFormat="false" ht="15" hidden="false" customHeight="false" outlineLevel="0" collapsed="false">
      <c r="A221" s="9" t="s">
        <v>87</v>
      </c>
      <c r="B221" s="9" t="s">
        <v>89</v>
      </c>
      <c r="C221" s="9" t="n">
        <v>2023</v>
      </c>
      <c r="D221" s="9" t="n">
        <v>25.5</v>
      </c>
      <c r="E221" s="9" t="n">
        <v>46.9</v>
      </c>
      <c r="F221" s="9" t="n">
        <v>14</v>
      </c>
      <c r="G221" s="9" t="n">
        <v>7.3</v>
      </c>
      <c r="H221" s="9" t="n">
        <v>69.3</v>
      </c>
      <c r="I221" s="9" t="n">
        <v>24.7</v>
      </c>
      <c r="J221" s="9" t="n">
        <v>9</v>
      </c>
    </row>
    <row r="222" customFormat="false" ht="15" hidden="false" customHeight="false" outlineLevel="0" collapsed="false">
      <c r="A222" s="8" t="s">
        <v>87</v>
      </c>
      <c r="B222" s="8" t="s">
        <v>89</v>
      </c>
      <c r="C222" s="8" t="n">
        <v>2024</v>
      </c>
      <c r="D222" s="8" t="n">
        <v>42.3</v>
      </c>
      <c r="E222" s="8" t="n">
        <v>64.8</v>
      </c>
      <c r="F222" s="8" t="n">
        <v>32.7</v>
      </c>
      <c r="G222" s="8" t="n">
        <v>8.5</v>
      </c>
      <c r="H222" s="8" t="n">
        <v>41.1</v>
      </c>
      <c r="I222" s="8" t="n">
        <v>21.7</v>
      </c>
      <c r="J222" s="8" t="n">
        <v>18.9</v>
      </c>
    </row>
    <row r="223" customFormat="false" ht="15" hidden="false" customHeight="false" outlineLevel="0" collapsed="false">
      <c r="A223" s="9" t="s">
        <v>87</v>
      </c>
      <c r="B223" s="9" t="s">
        <v>89</v>
      </c>
      <c r="C223" s="9" t="n">
        <v>2025</v>
      </c>
      <c r="D223" s="9" t="n">
        <v>57.9</v>
      </c>
      <c r="E223" s="9" t="n">
        <v>36.8</v>
      </c>
      <c r="F223" s="9" t="n">
        <v>20.8</v>
      </c>
      <c r="G223" s="9" t="n">
        <v>20.5</v>
      </c>
      <c r="H223" s="9" t="n">
        <v>75.7</v>
      </c>
      <c r="I223" s="9" t="n">
        <v>26.8</v>
      </c>
      <c r="J223" s="9" t="n">
        <v>16.8</v>
      </c>
    </row>
    <row r="224" customFormat="false" ht="15" hidden="false" customHeight="false" outlineLevel="0" collapsed="false">
      <c r="A224" s="8" t="s">
        <v>87</v>
      </c>
      <c r="B224" s="8" t="s">
        <v>89</v>
      </c>
      <c r="C224" s="8" t="n">
        <v>2026</v>
      </c>
      <c r="D224" s="8" t="n">
        <v>46.9</v>
      </c>
      <c r="E224" s="8" t="n">
        <v>55.3</v>
      </c>
      <c r="F224" s="8" t="n">
        <v>32.9</v>
      </c>
      <c r="G224" s="8" t="n">
        <v>21.1</v>
      </c>
      <c r="H224" s="8" t="n">
        <v>49.1</v>
      </c>
      <c r="I224" s="8" t="n">
        <v>42.7</v>
      </c>
      <c r="J224" s="8" t="n">
        <v>29</v>
      </c>
    </row>
    <row r="225" customFormat="false" ht="15" hidden="false" customHeight="false" outlineLevel="0" collapsed="false">
      <c r="A225" s="9" t="s">
        <v>87</v>
      </c>
      <c r="B225" s="9" t="s">
        <v>89</v>
      </c>
      <c r="C225" s="9" t="n">
        <v>2027</v>
      </c>
      <c r="D225" s="9" t="n">
        <v>48.7</v>
      </c>
      <c r="E225" s="9" t="n">
        <v>54.2</v>
      </c>
      <c r="F225" s="9" t="n">
        <v>36.2</v>
      </c>
      <c r="G225" s="9" t="n">
        <v>21.7</v>
      </c>
      <c r="H225" s="9" t="n">
        <v>68.4</v>
      </c>
      <c r="I225" s="9" t="n">
        <v>30.2</v>
      </c>
      <c r="J225" s="9" t="n">
        <v>34</v>
      </c>
    </row>
    <row r="226" customFormat="false" ht="15" hidden="false" customHeight="false" outlineLevel="0" collapsed="false">
      <c r="A226" s="8" t="s">
        <v>87</v>
      </c>
      <c r="B226" s="8" t="s">
        <v>89</v>
      </c>
      <c r="C226" s="8" t="n">
        <v>2028</v>
      </c>
      <c r="D226" s="8" t="n">
        <v>61.3</v>
      </c>
      <c r="E226" s="8" t="n">
        <v>59</v>
      </c>
      <c r="F226" s="8" t="n">
        <v>47.4</v>
      </c>
      <c r="G226" s="8" t="n">
        <v>27.3</v>
      </c>
      <c r="H226" s="8" t="n">
        <v>76.4</v>
      </c>
      <c r="I226" s="8" t="n">
        <v>59</v>
      </c>
      <c r="J226" s="8" t="n">
        <v>31.4</v>
      </c>
    </row>
    <row r="227" customFormat="false" ht="15" hidden="false" customHeight="false" outlineLevel="0" collapsed="false">
      <c r="A227" s="9" t="s">
        <v>87</v>
      </c>
      <c r="B227" s="9" t="s">
        <v>89</v>
      </c>
      <c r="C227" s="9" t="n">
        <v>2029</v>
      </c>
      <c r="D227" s="9" t="n">
        <v>85.2</v>
      </c>
      <c r="E227" s="9" t="n">
        <v>37.4</v>
      </c>
      <c r="F227" s="9" t="n">
        <v>66.4</v>
      </c>
      <c r="G227" s="9" t="n">
        <v>37.2</v>
      </c>
      <c r="H227" s="9" t="n">
        <v>67</v>
      </c>
      <c r="I227" s="9" t="n">
        <v>47</v>
      </c>
      <c r="J227" s="9" t="n">
        <v>44.8</v>
      </c>
    </row>
    <row r="228" customFormat="false" ht="15" hidden="false" customHeight="false" outlineLevel="0" collapsed="false">
      <c r="A228" s="8" t="s">
        <v>87</v>
      </c>
      <c r="B228" s="8" t="s">
        <v>89</v>
      </c>
      <c r="C228" s="8" t="n">
        <v>2030</v>
      </c>
      <c r="D228" s="8" t="n">
        <v>77.4</v>
      </c>
      <c r="E228" s="8" t="n">
        <v>41.4</v>
      </c>
      <c r="F228" s="8" t="n">
        <v>52.2</v>
      </c>
      <c r="G228" s="8" t="n">
        <v>43.3</v>
      </c>
      <c r="H228" s="8" t="n">
        <v>98</v>
      </c>
      <c r="I228" s="8" t="n">
        <v>73.5</v>
      </c>
      <c r="J228" s="8" t="n">
        <v>34</v>
      </c>
    </row>
    <row r="229" customFormat="false" ht="15" hidden="false" customHeight="false" outlineLevel="0" collapsed="false">
      <c r="A229" s="9" t="s">
        <v>87</v>
      </c>
      <c r="B229" s="9" t="s">
        <v>90</v>
      </c>
      <c r="C229" s="9" t="n">
        <v>2022</v>
      </c>
      <c r="D229" s="9" t="n">
        <v>16.8</v>
      </c>
      <c r="E229" s="9" t="n">
        <v>33.5</v>
      </c>
      <c r="F229" s="9" t="n">
        <v>19.6</v>
      </c>
      <c r="G229" s="9" t="n">
        <v>16.3</v>
      </c>
      <c r="H229" s="9" t="n">
        <v>33.5</v>
      </c>
      <c r="I229" s="9" t="n">
        <v>19.6</v>
      </c>
      <c r="J229" s="9" t="n">
        <v>13.1</v>
      </c>
    </row>
    <row r="230" customFormat="false" ht="15" hidden="false" customHeight="false" outlineLevel="0" collapsed="false">
      <c r="A230" s="8" t="s">
        <v>87</v>
      </c>
      <c r="B230" s="8" t="s">
        <v>90</v>
      </c>
      <c r="C230" s="8" t="n">
        <v>2023</v>
      </c>
      <c r="D230" s="8" t="n">
        <v>39.9</v>
      </c>
      <c r="E230" s="8" t="n">
        <v>18.9</v>
      </c>
      <c r="F230" s="8" t="n">
        <v>12.4</v>
      </c>
      <c r="G230" s="8" t="n">
        <v>16.1</v>
      </c>
      <c r="H230" s="8" t="n">
        <v>34.8</v>
      </c>
      <c r="I230" s="8" t="n">
        <v>28.6</v>
      </c>
      <c r="J230" s="8" t="n">
        <v>13.5</v>
      </c>
    </row>
    <row r="231" customFormat="false" ht="15" hidden="false" customHeight="false" outlineLevel="0" collapsed="false">
      <c r="A231" s="9" t="s">
        <v>87</v>
      </c>
      <c r="B231" s="9" t="s">
        <v>90</v>
      </c>
      <c r="C231" s="9" t="n">
        <v>2024</v>
      </c>
      <c r="D231" s="9" t="n">
        <v>30.8</v>
      </c>
      <c r="E231" s="9" t="n">
        <v>45.6</v>
      </c>
      <c r="F231" s="9" t="n">
        <v>12.3</v>
      </c>
      <c r="G231" s="9" t="n">
        <v>22</v>
      </c>
      <c r="H231" s="9" t="n">
        <v>48.5</v>
      </c>
      <c r="I231" s="9" t="n">
        <v>33.9</v>
      </c>
      <c r="J231" s="9" t="n">
        <v>11.1</v>
      </c>
    </row>
    <row r="232" customFormat="false" ht="15" hidden="false" customHeight="false" outlineLevel="0" collapsed="false">
      <c r="A232" s="8" t="s">
        <v>87</v>
      </c>
      <c r="B232" s="8" t="s">
        <v>90</v>
      </c>
      <c r="C232" s="8" t="n">
        <v>2025</v>
      </c>
      <c r="D232" s="8" t="n">
        <v>32.3</v>
      </c>
      <c r="E232" s="8" t="n">
        <v>17.4</v>
      </c>
      <c r="F232" s="8" t="n">
        <v>41.2</v>
      </c>
      <c r="G232" s="8" t="n">
        <v>19.9</v>
      </c>
      <c r="H232" s="8" t="n">
        <v>63.6</v>
      </c>
      <c r="I232" s="8" t="n">
        <v>47.6</v>
      </c>
      <c r="J232" s="8" t="n">
        <v>19.6</v>
      </c>
    </row>
    <row r="233" customFormat="false" ht="15" hidden="false" customHeight="false" outlineLevel="0" collapsed="false">
      <c r="A233" s="9" t="s">
        <v>87</v>
      </c>
      <c r="B233" s="9" t="s">
        <v>90</v>
      </c>
      <c r="C233" s="9" t="n">
        <v>2026</v>
      </c>
      <c r="D233" s="9" t="n">
        <v>37.4</v>
      </c>
      <c r="E233" s="9" t="n">
        <v>45.8</v>
      </c>
      <c r="F233" s="9" t="n">
        <v>35.1</v>
      </c>
      <c r="G233" s="9" t="n">
        <v>18.9</v>
      </c>
      <c r="H233" s="9" t="n">
        <v>68.7</v>
      </c>
      <c r="I233" s="9" t="n">
        <v>44.6</v>
      </c>
      <c r="J233" s="9" t="n">
        <v>26.2</v>
      </c>
    </row>
    <row r="234" customFormat="false" ht="15" hidden="false" customHeight="false" outlineLevel="0" collapsed="false">
      <c r="A234" s="8" t="s">
        <v>87</v>
      </c>
      <c r="B234" s="8" t="s">
        <v>90</v>
      </c>
      <c r="C234" s="8" t="n">
        <v>2027</v>
      </c>
      <c r="D234" s="8" t="n">
        <v>58.7</v>
      </c>
      <c r="E234" s="8" t="n">
        <v>66.2</v>
      </c>
      <c r="F234" s="8" t="n">
        <v>30.1</v>
      </c>
      <c r="G234" s="8" t="n">
        <v>17.5</v>
      </c>
      <c r="H234" s="8" t="n">
        <v>48.1</v>
      </c>
      <c r="I234" s="8" t="n">
        <v>63.3</v>
      </c>
      <c r="J234" s="8" t="n">
        <v>30.6</v>
      </c>
    </row>
    <row r="235" customFormat="false" ht="15" hidden="false" customHeight="false" outlineLevel="0" collapsed="false">
      <c r="A235" s="9" t="s">
        <v>87</v>
      </c>
      <c r="B235" s="9" t="s">
        <v>90</v>
      </c>
      <c r="C235" s="9" t="n">
        <v>2028</v>
      </c>
      <c r="D235" s="9" t="n">
        <v>52.9</v>
      </c>
      <c r="E235" s="9" t="n">
        <v>64.3</v>
      </c>
      <c r="F235" s="9" t="n">
        <v>63.4</v>
      </c>
      <c r="G235" s="9" t="n">
        <v>29.8</v>
      </c>
      <c r="H235" s="9" t="n">
        <v>79.4</v>
      </c>
      <c r="I235" s="9" t="n">
        <v>43.7</v>
      </c>
      <c r="J235" s="9" t="n">
        <v>46.9</v>
      </c>
    </row>
    <row r="236" customFormat="false" ht="15" hidden="false" customHeight="false" outlineLevel="0" collapsed="false">
      <c r="A236" s="8" t="s">
        <v>87</v>
      </c>
      <c r="B236" s="8" t="s">
        <v>90</v>
      </c>
      <c r="C236" s="8" t="n">
        <v>2029</v>
      </c>
      <c r="D236" s="8" t="n">
        <v>74</v>
      </c>
      <c r="E236" s="8" t="n">
        <v>66.4</v>
      </c>
      <c r="F236" s="8" t="n">
        <v>58.2</v>
      </c>
      <c r="G236" s="8" t="n">
        <v>32.1</v>
      </c>
      <c r="H236" s="8" t="n">
        <v>67.8</v>
      </c>
      <c r="I236" s="8" t="n">
        <v>47.2</v>
      </c>
      <c r="J236" s="8" t="n">
        <v>41.9</v>
      </c>
    </row>
    <row r="237" customFormat="false" ht="15" hidden="false" customHeight="false" outlineLevel="0" collapsed="false">
      <c r="A237" s="9" t="s">
        <v>87</v>
      </c>
      <c r="B237" s="9" t="s">
        <v>90</v>
      </c>
      <c r="C237" s="9" t="n">
        <v>2030</v>
      </c>
      <c r="D237" s="9" t="n">
        <v>86.8</v>
      </c>
      <c r="E237" s="9" t="n">
        <v>40.1</v>
      </c>
      <c r="F237" s="9" t="n">
        <v>26</v>
      </c>
      <c r="G237" s="9" t="n">
        <v>21.1</v>
      </c>
      <c r="H237" s="9" t="n">
        <v>76.5</v>
      </c>
      <c r="I237" s="9" t="n">
        <v>58</v>
      </c>
      <c r="J237" s="9" t="n">
        <v>35.6</v>
      </c>
    </row>
    <row r="238" customFormat="false" ht="15" hidden="false" customHeight="false" outlineLevel="0" collapsed="false">
      <c r="A238" s="8" t="s">
        <v>87</v>
      </c>
      <c r="B238" s="8" t="s">
        <v>91</v>
      </c>
      <c r="C238" s="8" t="n">
        <v>2022</v>
      </c>
      <c r="D238" s="8" t="n">
        <v>16.6</v>
      </c>
      <c r="E238" s="8" t="n">
        <v>16.3</v>
      </c>
      <c r="F238" s="8" t="n">
        <v>19.6</v>
      </c>
      <c r="G238" s="8" t="n">
        <v>13.2</v>
      </c>
      <c r="H238" s="8" t="n">
        <v>42.8</v>
      </c>
      <c r="I238" s="8" t="n">
        <v>23.2</v>
      </c>
      <c r="J238" s="8" t="n">
        <v>10.1</v>
      </c>
    </row>
    <row r="239" customFormat="false" ht="15" hidden="false" customHeight="false" outlineLevel="0" collapsed="false">
      <c r="A239" s="9" t="s">
        <v>87</v>
      </c>
      <c r="B239" s="9" t="s">
        <v>91</v>
      </c>
      <c r="C239" s="9" t="n">
        <v>2023</v>
      </c>
      <c r="D239" s="9" t="n">
        <v>44.3</v>
      </c>
      <c r="E239" s="9" t="n">
        <v>42</v>
      </c>
      <c r="F239" s="9" t="n">
        <v>39.4</v>
      </c>
      <c r="G239" s="9" t="n">
        <v>19.9</v>
      </c>
      <c r="H239" s="9" t="n">
        <v>64.4</v>
      </c>
      <c r="I239" s="9" t="n">
        <v>29.5</v>
      </c>
      <c r="J239" s="9" t="n">
        <v>26</v>
      </c>
    </row>
    <row r="240" customFormat="false" ht="15" hidden="false" customHeight="false" outlineLevel="0" collapsed="false">
      <c r="A240" s="8" t="s">
        <v>87</v>
      </c>
      <c r="B240" s="8" t="s">
        <v>91</v>
      </c>
      <c r="C240" s="8" t="n">
        <v>2024</v>
      </c>
      <c r="D240" s="8" t="n">
        <v>47.8</v>
      </c>
      <c r="E240" s="8" t="n">
        <v>21.6</v>
      </c>
      <c r="F240" s="8" t="n">
        <v>47.4</v>
      </c>
      <c r="G240" s="8" t="n">
        <v>18.1</v>
      </c>
      <c r="H240" s="8" t="n">
        <v>54.1</v>
      </c>
      <c r="I240" s="8" t="n">
        <v>28.7</v>
      </c>
      <c r="J240" s="8" t="n">
        <v>18.2</v>
      </c>
    </row>
    <row r="241" customFormat="false" ht="15" hidden="false" customHeight="false" outlineLevel="0" collapsed="false">
      <c r="A241" s="9" t="s">
        <v>87</v>
      </c>
      <c r="B241" s="9" t="s">
        <v>91</v>
      </c>
      <c r="C241" s="9" t="n">
        <v>2025</v>
      </c>
      <c r="D241" s="9" t="n">
        <v>49.8</v>
      </c>
      <c r="E241" s="9" t="n">
        <v>26.1</v>
      </c>
      <c r="F241" s="9" t="n">
        <v>43.3</v>
      </c>
      <c r="G241" s="9" t="n">
        <v>24</v>
      </c>
      <c r="H241" s="9" t="n">
        <v>49.7</v>
      </c>
      <c r="I241" s="9" t="n">
        <v>42.3</v>
      </c>
      <c r="J241" s="9" t="n">
        <v>14.9</v>
      </c>
    </row>
    <row r="242" customFormat="false" ht="15" hidden="false" customHeight="false" outlineLevel="0" collapsed="false">
      <c r="A242" s="8" t="s">
        <v>87</v>
      </c>
      <c r="B242" s="8" t="s">
        <v>91</v>
      </c>
      <c r="C242" s="8" t="n">
        <v>2026</v>
      </c>
      <c r="D242" s="8" t="n">
        <v>53.2</v>
      </c>
      <c r="E242" s="8" t="n">
        <v>60.2</v>
      </c>
      <c r="F242" s="8" t="n">
        <v>35.8</v>
      </c>
      <c r="G242" s="8" t="n">
        <v>9.6</v>
      </c>
      <c r="H242" s="8" t="n">
        <v>71.3</v>
      </c>
      <c r="I242" s="8" t="n">
        <v>56.9</v>
      </c>
      <c r="J242" s="8" t="n">
        <v>31.4</v>
      </c>
    </row>
    <row r="243" customFormat="false" ht="15" hidden="false" customHeight="false" outlineLevel="0" collapsed="false">
      <c r="A243" s="9" t="s">
        <v>87</v>
      </c>
      <c r="B243" s="9" t="s">
        <v>91</v>
      </c>
      <c r="C243" s="9" t="n">
        <v>2027</v>
      </c>
      <c r="D243" s="9" t="n">
        <v>31.5</v>
      </c>
      <c r="E243" s="9" t="n">
        <v>42.8</v>
      </c>
      <c r="F243" s="9" t="n">
        <v>32.6</v>
      </c>
      <c r="G243" s="9" t="n">
        <v>35.7</v>
      </c>
      <c r="H243" s="9" t="n">
        <v>76.6</v>
      </c>
      <c r="I243" s="9" t="n">
        <v>44.1</v>
      </c>
      <c r="J243" s="9" t="n">
        <v>23.4</v>
      </c>
    </row>
    <row r="244" customFormat="false" ht="15" hidden="false" customHeight="false" outlineLevel="0" collapsed="false">
      <c r="A244" s="8" t="s">
        <v>87</v>
      </c>
      <c r="B244" s="8" t="s">
        <v>91</v>
      </c>
      <c r="C244" s="8" t="n">
        <v>2028</v>
      </c>
      <c r="D244" s="8" t="n">
        <v>75</v>
      </c>
      <c r="E244" s="8" t="n">
        <v>50.3</v>
      </c>
      <c r="F244" s="8" t="n">
        <v>39.9</v>
      </c>
      <c r="G244" s="8" t="n">
        <v>19.2</v>
      </c>
      <c r="H244" s="8" t="n">
        <v>76.6</v>
      </c>
      <c r="I244" s="8" t="n">
        <v>67</v>
      </c>
      <c r="J244" s="8" t="n">
        <v>33</v>
      </c>
    </row>
    <row r="245" customFormat="false" ht="15" hidden="false" customHeight="false" outlineLevel="0" collapsed="false">
      <c r="A245" s="9" t="s">
        <v>87</v>
      </c>
      <c r="B245" s="9" t="s">
        <v>91</v>
      </c>
      <c r="C245" s="9" t="n">
        <v>2029</v>
      </c>
      <c r="D245" s="9" t="n">
        <v>74.7</v>
      </c>
      <c r="E245" s="9" t="n">
        <v>66.9</v>
      </c>
      <c r="F245" s="9" t="n">
        <v>46.7</v>
      </c>
      <c r="G245" s="9" t="n">
        <v>44.3</v>
      </c>
      <c r="H245" s="9" t="n">
        <v>91.7</v>
      </c>
      <c r="I245" s="9" t="n">
        <v>52.4</v>
      </c>
      <c r="J245" s="9" t="n">
        <v>38.7</v>
      </c>
    </row>
    <row r="246" customFormat="false" ht="15" hidden="false" customHeight="false" outlineLevel="0" collapsed="false">
      <c r="A246" s="8" t="s">
        <v>87</v>
      </c>
      <c r="B246" s="8" t="s">
        <v>91</v>
      </c>
      <c r="C246" s="8" t="n">
        <v>2030</v>
      </c>
      <c r="D246" s="8" t="n">
        <v>62.1</v>
      </c>
      <c r="E246" s="8" t="n">
        <v>74</v>
      </c>
      <c r="F246" s="8" t="n">
        <v>61.1</v>
      </c>
      <c r="G246" s="8" t="n">
        <v>26.1</v>
      </c>
      <c r="H246" s="8" t="n">
        <v>55.8</v>
      </c>
      <c r="I246" s="8" t="n">
        <v>75</v>
      </c>
      <c r="J246" s="8" t="n">
        <v>19.2</v>
      </c>
    </row>
    <row r="247" customFormat="false" ht="15" hidden="false" customHeight="false" outlineLevel="0" collapsed="false">
      <c r="A247" s="9" t="s">
        <v>92</v>
      </c>
      <c r="B247" s="9" t="s">
        <v>93</v>
      </c>
      <c r="C247" s="9" t="n">
        <v>2022</v>
      </c>
      <c r="D247" s="9" t="n">
        <v>25</v>
      </c>
      <c r="E247" s="9" t="n">
        <v>33.8</v>
      </c>
      <c r="F247" s="9" t="n">
        <v>23.6</v>
      </c>
      <c r="G247" s="9" t="n">
        <v>15</v>
      </c>
      <c r="H247" s="9" t="n">
        <v>65.1</v>
      </c>
      <c r="I247" s="9" t="n">
        <v>25.7</v>
      </c>
      <c r="J247" s="9" t="n">
        <v>17.8</v>
      </c>
    </row>
    <row r="248" customFormat="false" ht="15" hidden="false" customHeight="false" outlineLevel="0" collapsed="false">
      <c r="A248" s="8" t="s">
        <v>92</v>
      </c>
      <c r="B248" s="8" t="s">
        <v>93</v>
      </c>
      <c r="C248" s="8" t="n">
        <v>2023</v>
      </c>
      <c r="D248" s="8" t="n">
        <v>20.1</v>
      </c>
      <c r="E248" s="8" t="n">
        <v>16.5</v>
      </c>
      <c r="F248" s="8" t="n">
        <v>16.7</v>
      </c>
      <c r="G248" s="8" t="n">
        <v>13.6</v>
      </c>
      <c r="H248" s="8" t="n">
        <v>47.7</v>
      </c>
      <c r="I248" s="8" t="n">
        <v>38.6</v>
      </c>
      <c r="J248" s="8" t="n">
        <v>19.4</v>
      </c>
    </row>
    <row r="249" customFormat="false" ht="15" hidden="false" customHeight="false" outlineLevel="0" collapsed="false">
      <c r="A249" s="9" t="s">
        <v>92</v>
      </c>
      <c r="B249" s="9" t="s">
        <v>93</v>
      </c>
      <c r="C249" s="9" t="n">
        <v>2024</v>
      </c>
      <c r="D249" s="9" t="n">
        <v>38.2</v>
      </c>
      <c r="E249" s="9" t="n">
        <v>32.1</v>
      </c>
      <c r="F249" s="9" t="n">
        <v>27.9</v>
      </c>
      <c r="G249" s="9" t="n">
        <v>15.7</v>
      </c>
      <c r="H249" s="9" t="n">
        <v>74</v>
      </c>
      <c r="I249" s="9" t="n">
        <v>27.2</v>
      </c>
      <c r="J249" s="9" t="n">
        <v>14.4</v>
      </c>
    </row>
    <row r="250" customFormat="false" ht="15" hidden="false" customHeight="false" outlineLevel="0" collapsed="false">
      <c r="A250" s="8" t="s">
        <v>92</v>
      </c>
      <c r="B250" s="8" t="s">
        <v>93</v>
      </c>
      <c r="C250" s="8" t="n">
        <v>2025</v>
      </c>
      <c r="D250" s="8" t="n">
        <v>40.7</v>
      </c>
      <c r="E250" s="8" t="n">
        <v>31.7</v>
      </c>
      <c r="F250" s="8" t="n">
        <v>20.3</v>
      </c>
      <c r="G250" s="8" t="n">
        <v>25.3</v>
      </c>
      <c r="H250" s="8" t="n">
        <v>57.6</v>
      </c>
      <c r="I250" s="8" t="n">
        <v>45.6</v>
      </c>
      <c r="J250" s="8" t="n">
        <v>18.8</v>
      </c>
    </row>
    <row r="251" customFormat="false" ht="15" hidden="false" customHeight="false" outlineLevel="0" collapsed="false">
      <c r="A251" s="9" t="s">
        <v>92</v>
      </c>
      <c r="B251" s="9" t="s">
        <v>93</v>
      </c>
      <c r="C251" s="9" t="n">
        <v>2026</v>
      </c>
      <c r="D251" s="9" t="n">
        <v>41.8</v>
      </c>
      <c r="E251" s="9" t="n">
        <v>50</v>
      </c>
      <c r="F251" s="9" t="n">
        <v>53.5</v>
      </c>
      <c r="G251" s="9" t="n">
        <v>15.2</v>
      </c>
      <c r="H251" s="9" t="n">
        <v>70.8</v>
      </c>
      <c r="I251" s="9" t="n">
        <v>37.8</v>
      </c>
      <c r="J251" s="9" t="n">
        <v>30.9</v>
      </c>
    </row>
    <row r="252" customFormat="false" ht="15" hidden="false" customHeight="false" outlineLevel="0" collapsed="false">
      <c r="A252" s="8" t="s">
        <v>92</v>
      </c>
      <c r="B252" s="8" t="s">
        <v>93</v>
      </c>
      <c r="C252" s="8" t="n">
        <v>2027</v>
      </c>
      <c r="D252" s="8" t="n">
        <v>53.1</v>
      </c>
      <c r="E252" s="8" t="n">
        <v>40.7</v>
      </c>
      <c r="F252" s="8" t="n">
        <v>53.2</v>
      </c>
      <c r="G252" s="8" t="n">
        <v>28.3</v>
      </c>
      <c r="H252" s="8" t="n">
        <v>51.1</v>
      </c>
      <c r="I252" s="8" t="n">
        <v>43.8</v>
      </c>
      <c r="J252" s="8" t="n">
        <v>29.5</v>
      </c>
    </row>
    <row r="253" customFormat="false" ht="15" hidden="false" customHeight="false" outlineLevel="0" collapsed="false">
      <c r="A253" s="9" t="s">
        <v>92</v>
      </c>
      <c r="B253" s="9" t="s">
        <v>93</v>
      </c>
      <c r="C253" s="9" t="n">
        <v>2028</v>
      </c>
      <c r="D253" s="9" t="n">
        <v>49.8</v>
      </c>
      <c r="E253" s="9" t="n">
        <v>49.2</v>
      </c>
      <c r="F253" s="9" t="n">
        <v>29.8</v>
      </c>
      <c r="G253" s="9" t="n">
        <v>34</v>
      </c>
      <c r="H253" s="9" t="n">
        <v>67.4</v>
      </c>
      <c r="I253" s="9" t="n">
        <v>51.5</v>
      </c>
      <c r="J253" s="9" t="n">
        <v>29.5</v>
      </c>
    </row>
    <row r="254" customFormat="false" ht="15" hidden="false" customHeight="false" outlineLevel="0" collapsed="false">
      <c r="A254" s="8" t="s">
        <v>92</v>
      </c>
      <c r="B254" s="8" t="s">
        <v>93</v>
      </c>
      <c r="C254" s="8" t="n">
        <v>2029</v>
      </c>
      <c r="D254" s="8" t="n">
        <v>66.4</v>
      </c>
      <c r="E254" s="8" t="n">
        <v>45.2</v>
      </c>
      <c r="F254" s="8" t="n">
        <v>43.5</v>
      </c>
      <c r="G254" s="8" t="n">
        <v>28.7</v>
      </c>
      <c r="H254" s="8" t="n">
        <v>72.6</v>
      </c>
      <c r="I254" s="8" t="n">
        <v>71.7</v>
      </c>
      <c r="J254" s="8" t="n">
        <v>29.4</v>
      </c>
    </row>
    <row r="255" customFormat="false" ht="15" hidden="false" customHeight="false" outlineLevel="0" collapsed="false">
      <c r="A255" s="9" t="s">
        <v>92</v>
      </c>
      <c r="B255" s="9" t="s">
        <v>93</v>
      </c>
      <c r="C255" s="9" t="n">
        <v>2030</v>
      </c>
      <c r="D255" s="9" t="n">
        <v>54.3</v>
      </c>
      <c r="E255" s="9" t="n">
        <v>73</v>
      </c>
      <c r="F255" s="9" t="n">
        <v>57.7</v>
      </c>
      <c r="G255" s="9" t="n">
        <v>36.1</v>
      </c>
      <c r="H255" s="9" t="n">
        <v>57.9</v>
      </c>
      <c r="I255" s="9" t="n">
        <v>62.9</v>
      </c>
      <c r="J255" s="9" t="n">
        <v>24.6</v>
      </c>
    </row>
    <row r="256" customFormat="false" ht="15" hidden="false" customHeight="false" outlineLevel="0" collapsed="false">
      <c r="A256" s="8" t="s">
        <v>92</v>
      </c>
      <c r="B256" s="8" t="s">
        <v>94</v>
      </c>
      <c r="C256" s="8" t="n">
        <v>2022</v>
      </c>
      <c r="D256" s="8" t="n">
        <v>41.2</v>
      </c>
      <c r="E256" s="8" t="n">
        <v>25</v>
      </c>
      <c r="F256" s="8" t="n">
        <v>13.3</v>
      </c>
      <c r="G256" s="8" t="n">
        <v>10.9</v>
      </c>
      <c r="H256" s="8" t="n">
        <v>66.6</v>
      </c>
      <c r="I256" s="8" t="n">
        <v>26.9</v>
      </c>
      <c r="J256" s="8" t="n">
        <v>22.7</v>
      </c>
    </row>
    <row r="257" customFormat="false" ht="15" hidden="false" customHeight="false" outlineLevel="0" collapsed="false">
      <c r="A257" s="9" t="s">
        <v>92</v>
      </c>
      <c r="B257" s="9" t="s">
        <v>94</v>
      </c>
      <c r="C257" s="9" t="n">
        <v>2023</v>
      </c>
      <c r="D257" s="9" t="n">
        <v>40.2</v>
      </c>
      <c r="E257" s="9" t="n">
        <v>26.6</v>
      </c>
      <c r="F257" s="9" t="n">
        <v>39.4</v>
      </c>
      <c r="G257" s="9" t="n">
        <v>18.9</v>
      </c>
      <c r="H257" s="9" t="n">
        <v>71.6</v>
      </c>
      <c r="I257" s="9" t="n">
        <v>19.1</v>
      </c>
      <c r="J257" s="9" t="n">
        <v>16.9</v>
      </c>
    </row>
    <row r="258" customFormat="false" ht="15" hidden="false" customHeight="false" outlineLevel="0" collapsed="false">
      <c r="A258" s="8" t="s">
        <v>92</v>
      </c>
      <c r="B258" s="8" t="s">
        <v>94</v>
      </c>
      <c r="C258" s="8" t="n">
        <v>2024</v>
      </c>
      <c r="D258" s="8" t="n">
        <v>30.7</v>
      </c>
      <c r="E258" s="8" t="n">
        <v>54</v>
      </c>
      <c r="F258" s="8" t="n">
        <v>20.6</v>
      </c>
      <c r="G258" s="8" t="n">
        <v>8.7</v>
      </c>
      <c r="H258" s="8" t="n">
        <v>37.8</v>
      </c>
      <c r="I258" s="8" t="n">
        <v>45.1</v>
      </c>
      <c r="J258" s="8" t="n">
        <v>14.5</v>
      </c>
    </row>
    <row r="259" customFormat="false" ht="15" hidden="false" customHeight="false" outlineLevel="0" collapsed="false">
      <c r="A259" s="9" t="s">
        <v>92</v>
      </c>
      <c r="B259" s="9" t="s">
        <v>94</v>
      </c>
      <c r="C259" s="9" t="n">
        <v>2025</v>
      </c>
      <c r="D259" s="9" t="n">
        <v>50.1</v>
      </c>
      <c r="E259" s="9" t="n">
        <v>72</v>
      </c>
      <c r="F259" s="9" t="n">
        <v>29.1</v>
      </c>
      <c r="G259" s="9" t="n">
        <v>26.7</v>
      </c>
      <c r="H259" s="9" t="n">
        <v>58.1</v>
      </c>
      <c r="I259" s="9" t="n">
        <v>49.2</v>
      </c>
      <c r="J259" s="9" t="n">
        <v>31.9</v>
      </c>
    </row>
    <row r="260" customFormat="false" ht="15" hidden="false" customHeight="false" outlineLevel="0" collapsed="false">
      <c r="A260" s="8" t="s">
        <v>92</v>
      </c>
      <c r="B260" s="8" t="s">
        <v>94</v>
      </c>
      <c r="C260" s="8" t="n">
        <v>2026</v>
      </c>
      <c r="D260" s="8" t="n">
        <v>65.9</v>
      </c>
      <c r="E260" s="8" t="n">
        <v>54.7</v>
      </c>
      <c r="F260" s="8" t="n">
        <v>34.7</v>
      </c>
      <c r="G260" s="8" t="n">
        <v>23.6</v>
      </c>
      <c r="H260" s="8" t="n">
        <v>59.6</v>
      </c>
      <c r="I260" s="8" t="n">
        <v>38.2</v>
      </c>
      <c r="J260" s="8" t="n">
        <v>29.2</v>
      </c>
    </row>
    <row r="261" customFormat="false" ht="15" hidden="false" customHeight="false" outlineLevel="0" collapsed="false">
      <c r="A261" s="9" t="s">
        <v>92</v>
      </c>
      <c r="B261" s="9" t="s">
        <v>94</v>
      </c>
      <c r="C261" s="9" t="n">
        <v>2027</v>
      </c>
      <c r="D261" s="9" t="n">
        <v>59.5</v>
      </c>
      <c r="E261" s="9" t="n">
        <v>59.3</v>
      </c>
      <c r="F261" s="9" t="n">
        <v>42</v>
      </c>
      <c r="G261" s="9" t="n">
        <v>23.1</v>
      </c>
      <c r="H261" s="9" t="n">
        <v>53.3</v>
      </c>
      <c r="I261" s="9" t="n">
        <v>55.5</v>
      </c>
      <c r="J261" s="9" t="n">
        <v>29.5</v>
      </c>
    </row>
    <row r="262" customFormat="false" ht="15" hidden="false" customHeight="false" outlineLevel="0" collapsed="false">
      <c r="A262" s="8" t="s">
        <v>92</v>
      </c>
      <c r="B262" s="8" t="s">
        <v>94</v>
      </c>
      <c r="C262" s="8" t="n">
        <v>2028</v>
      </c>
      <c r="D262" s="8" t="n">
        <v>74.7</v>
      </c>
      <c r="E262" s="8" t="n">
        <v>51.2</v>
      </c>
      <c r="F262" s="8" t="n">
        <v>51</v>
      </c>
      <c r="G262" s="8" t="n">
        <v>24.4</v>
      </c>
      <c r="H262" s="8" t="n">
        <v>42.9</v>
      </c>
      <c r="I262" s="8" t="n">
        <v>57.4</v>
      </c>
      <c r="J262" s="8" t="n">
        <v>19.6</v>
      </c>
    </row>
    <row r="263" customFormat="false" ht="15" hidden="false" customHeight="false" outlineLevel="0" collapsed="false">
      <c r="A263" s="9" t="s">
        <v>92</v>
      </c>
      <c r="B263" s="9" t="s">
        <v>94</v>
      </c>
      <c r="C263" s="9" t="n">
        <v>2029</v>
      </c>
      <c r="D263" s="9" t="n">
        <v>53.2</v>
      </c>
      <c r="E263" s="9" t="n">
        <v>59.2</v>
      </c>
      <c r="F263" s="9" t="n">
        <v>57.7</v>
      </c>
      <c r="G263" s="9" t="n">
        <v>24.7</v>
      </c>
      <c r="H263" s="9" t="n">
        <v>61.7</v>
      </c>
      <c r="I263" s="9" t="n">
        <v>67.1</v>
      </c>
      <c r="J263" s="9" t="n">
        <v>16.7</v>
      </c>
    </row>
    <row r="264" customFormat="false" ht="15" hidden="false" customHeight="false" outlineLevel="0" collapsed="false">
      <c r="A264" s="8" t="s">
        <v>92</v>
      </c>
      <c r="B264" s="8" t="s">
        <v>94</v>
      </c>
      <c r="C264" s="8" t="n">
        <v>2030</v>
      </c>
      <c r="D264" s="8" t="n">
        <v>69</v>
      </c>
      <c r="E264" s="8" t="n">
        <v>83.3</v>
      </c>
      <c r="F264" s="8" t="n">
        <v>72.4</v>
      </c>
      <c r="G264" s="8" t="n">
        <v>41.9</v>
      </c>
      <c r="H264" s="8" t="n">
        <v>87.6</v>
      </c>
      <c r="I264" s="8" t="n">
        <v>55.7</v>
      </c>
      <c r="J264" s="8" t="n">
        <v>38.4</v>
      </c>
    </row>
    <row r="265" customFormat="false" ht="15" hidden="false" customHeight="false" outlineLevel="0" collapsed="false">
      <c r="A265" s="9" t="s">
        <v>92</v>
      </c>
      <c r="B265" s="9" t="s">
        <v>95</v>
      </c>
      <c r="C265" s="9" t="n">
        <v>2022</v>
      </c>
      <c r="D265" s="9" t="n">
        <v>41.8</v>
      </c>
      <c r="E265" s="9" t="n">
        <v>15.4</v>
      </c>
      <c r="F265" s="9" t="n">
        <v>21.5</v>
      </c>
      <c r="G265" s="9" t="n">
        <v>7.3</v>
      </c>
      <c r="H265" s="9" t="n">
        <v>65.8</v>
      </c>
      <c r="I265" s="9" t="n">
        <v>22.4</v>
      </c>
      <c r="J265" s="9" t="n">
        <v>22.1</v>
      </c>
    </row>
    <row r="266" customFormat="false" ht="15" hidden="false" customHeight="false" outlineLevel="0" collapsed="false">
      <c r="A266" s="8" t="s">
        <v>92</v>
      </c>
      <c r="B266" s="8" t="s">
        <v>95</v>
      </c>
      <c r="C266" s="8" t="n">
        <v>2023</v>
      </c>
      <c r="D266" s="8" t="n">
        <v>25.8</v>
      </c>
      <c r="E266" s="8" t="n">
        <v>56.2</v>
      </c>
      <c r="F266" s="8" t="n">
        <v>43.3</v>
      </c>
      <c r="G266" s="8" t="n">
        <v>8.3</v>
      </c>
      <c r="H266" s="8" t="n">
        <v>49.4</v>
      </c>
      <c r="I266" s="8" t="n">
        <v>29.5</v>
      </c>
      <c r="J266" s="8" t="n">
        <v>17.9</v>
      </c>
    </row>
    <row r="267" customFormat="false" ht="15" hidden="false" customHeight="false" outlineLevel="0" collapsed="false">
      <c r="A267" s="9" t="s">
        <v>92</v>
      </c>
      <c r="B267" s="9" t="s">
        <v>95</v>
      </c>
      <c r="C267" s="9" t="n">
        <v>2024</v>
      </c>
      <c r="D267" s="9" t="n">
        <v>54.9</v>
      </c>
      <c r="E267" s="9" t="n">
        <v>67.4</v>
      </c>
      <c r="F267" s="9" t="n">
        <v>13.5</v>
      </c>
      <c r="G267" s="9" t="n">
        <v>22.9</v>
      </c>
      <c r="H267" s="9" t="n">
        <v>67.3</v>
      </c>
      <c r="I267" s="9" t="n">
        <v>19</v>
      </c>
      <c r="J267" s="9" t="n">
        <v>10.5</v>
      </c>
    </row>
    <row r="268" customFormat="false" ht="15" hidden="false" customHeight="false" outlineLevel="0" collapsed="false">
      <c r="A268" s="8" t="s">
        <v>92</v>
      </c>
      <c r="B268" s="8" t="s">
        <v>95</v>
      </c>
      <c r="C268" s="8" t="n">
        <v>2025</v>
      </c>
      <c r="D268" s="8" t="n">
        <v>55.9</v>
      </c>
      <c r="E268" s="8" t="n">
        <v>39.1</v>
      </c>
      <c r="F268" s="8" t="n">
        <v>33.6</v>
      </c>
      <c r="G268" s="8" t="n">
        <v>10.8</v>
      </c>
      <c r="H268" s="8" t="n">
        <v>74.7</v>
      </c>
      <c r="I268" s="8" t="n">
        <v>45.1</v>
      </c>
      <c r="J268" s="8" t="n">
        <v>32.3</v>
      </c>
    </row>
    <row r="269" customFormat="false" ht="15" hidden="false" customHeight="false" outlineLevel="0" collapsed="false">
      <c r="A269" s="9" t="s">
        <v>92</v>
      </c>
      <c r="B269" s="9" t="s">
        <v>95</v>
      </c>
      <c r="C269" s="9" t="n">
        <v>2026</v>
      </c>
      <c r="D269" s="9" t="n">
        <v>36.7</v>
      </c>
      <c r="E269" s="9" t="n">
        <v>76.5</v>
      </c>
      <c r="F269" s="9" t="n">
        <v>49.4</v>
      </c>
      <c r="G269" s="9" t="n">
        <v>29.1</v>
      </c>
      <c r="H269" s="9" t="n">
        <v>46.2</v>
      </c>
      <c r="I269" s="9" t="n">
        <v>49.9</v>
      </c>
      <c r="J269" s="9" t="n">
        <v>12.3</v>
      </c>
    </row>
    <row r="270" customFormat="false" ht="15" hidden="false" customHeight="false" outlineLevel="0" collapsed="false">
      <c r="A270" s="8" t="s">
        <v>92</v>
      </c>
      <c r="B270" s="8" t="s">
        <v>95</v>
      </c>
      <c r="C270" s="8" t="n">
        <v>2027</v>
      </c>
      <c r="D270" s="8" t="n">
        <v>66.4</v>
      </c>
      <c r="E270" s="8" t="n">
        <v>32.2</v>
      </c>
      <c r="F270" s="8" t="n">
        <v>19</v>
      </c>
      <c r="G270" s="8" t="n">
        <v>36.8</v>
      </c>
      <c r="H270" s="8" t="n">
        <v>61.9</v>
      </c>
      <c r="I270" s="8" t="n">
        <v>55.5</v>
      </c>
      <c r="J270" s="8" t="n">
        <v>25.9</v>
      </c>
    </row>
    <row r="271" customFormat="false" ht="15" hidden="false" customHeight="false" outlineLevel="0" collapsed="false">
      <c r="A271" s="9" t="s">
        <v>92</v>
      </c>
      <c r="B271" s="9" t="s">
        <v>95</v>
      </c>
      <c r="C271" s="9" t="n">
        <v>2028</v>
      </c>
      <c r="D271" s="9" t="n">
        <v>49.4</v>
      </c>
      <c r="E271" s="9" t="n">
        <v>80.4</v>
      </c>
      <c r="F271" s="9" t="n">
        <v>35.6</v>
      </c>
      <c r="G271" s="9" t="n">
        <v>23.7</v>
      </c>
      <c r="H271" s="9" t="n">
        <v>91.7</v>
      </c>
      <c r="I271" s="9" t="n">
        <v>54.5</v>
      </c>
      <c r="J271" s="9" t="n">
        <v>27.3</v>
      </c>
    </row>
    <row r="272" customFormat="false" ht="15" hidden="false" customHeight="false" outlineLevel="0" collapsed="false">
      <c r="A272" s="8" t="s">
        <v>92</v>
      </c>
      <c r="B272" s="8" t="s">
        <v>95</v>
      </c>
      <c r="C272" s="8" t="n">
        <v>2029</v>
      </c>
      <c r="D272" s="8" t="n">
        <v>62.8</v>
      </c>
      <c r="E272" s="8" t="n">
        <v>70.5</v>
      </c>
      <c r="F272" s="8" t="n">
        <v>50.3</v>
      </c>
      <c r="G272" s="8" t="n">
        <v>25.7</v>
      </c>
      <c r="H272" s="8" t="n">
        <v>72.1</v>
      </c>
      <c r="I272" s="8" t="n">
        <v>76.5</v>
      </c>
      <c r="J272" s="8" t="n">
        <v>29.6</v>
      </c>
    </row>
    <row r="273" customFormat="false" ht="15" hidden="false" customHeight="false" outlineLevel="0" collapsed="false">
      <c r="A273" s="9" t="s">
        <v>92</v>
      </c>
      <c r="B273" s="9" t="s">
        <v>95</v>
      </c>
      <c r="C273" s="9" t="n">
        <v>2030</v>
      </c>
      <c r="D273" s="9" t="n">
        <v>68.1</v>
      </c>
      <c r="E273" s="9" t="n">
        <v>49</v>
      </c>
      <c r="F273" s="9" t="n">
        <v>50.4</v>
      </c>
      <c r="G273" s="9" t="n">
        <v>32.1</v>
      </c>
      <c r="H273" s="9" t="n">
        <v>86.8</v>
      </c>
      <c r="I273" s="9" t="n">
        <v>57.6</v>
      </c>
      <c r="J273" s="9" t="n">
        <v>36.8</v>
      </c>
    </row>
    <row r="274" customFormat="false" ht="15" hidden="false" customHeight="false" outlineLevel="0" collapsed="false">
      <c r="A274" s="8" t="s">
        <v>92</v>
      </c>
      <c r="B274" s="8" t="s">
        <v>96</v>
      </c>
      <c r="C274" s="8" t="n">
        <v>2022</v>
      </c>
      <c r="D274" s="8" t="n">
        <v>22.3</v>
      </c>
      <c r="E274" s="8" t="n">
        <v>31.6</v>
      </c>
      <c r="F274" s="8" t="n">
        <v>26.2</v>
      </c>
      <c r="G274" s="8" t="n">
        <v>7.9</v>
      </c>
      <c r="H274" s="8" t="n">
        <v>52.3</v>
      </c>
      <c r="I274" s="8" t="n">
        <v>32.4</v>
      </c>
      <c r="J274" s="8" t="n">
        <v>13.4</v>
      </c>
    </row>
    <row r="275" customFormat="false" ht="15" hidden="false" customHeight="false" outlineLevel="0" collapsed="false">
      <c r="A275" s="9" t="s">
        <v>92</v>
      </c>
      <c r="B275" s="9" t="s">
        <v>96</v>
      </c>
      <c r="C275" s="9" t="n">
        <v>2023</v>
      </c>
      <c r="D275" s="9" t="n">
        <v>50.9</v>
      </c>
      <c r="E275" s="9" t="n">
        <v>29.9</v>
      </c>
      <c r="F275" s="9" t="n">
        <v>33.7</v>
      </c>
      <c r="G275" s="9" t="n">
        <v>13.7</v>
      </c>
      <c r="H275" s="9" t="n">
        <v>68.2</v>
      </c>
      <c r="I275" s="9" t="n">
        <v>30</v>
      </c>
      <c r="J275" s="9" t="n">
        <v>10.3</v>
      </c>
    </row>
    <row r="276" customFormat="false" ht="15" hidden="false" customHeight="false" outlineLevel="0" collapsed="false">
      <c r="A276" s="8" t="s">
        <v>92</v>
      </c>
      <c r="B276" s="8" t="s">
        <v>96</v>
      </c>
      <c r="C276" s="8" t="n">
        <v>2024</v>
      </c>
      <c r="D276" s="8" t="n">
        <v>47</v>
      </c>
      <c r="E276" s="8" t="n">
        <v>63.8</v>
      </c>
      <c r="F276" s="8" t="n">
        <v>31.4</v>
      </c>
      <c r="G276" s="8" t="n">
        <v>11.6</v>
      </c>
      <c r="H276" s="8" t="n">
        <v>65.5</v>
      </c>
      <c r="I276" s="8" t="n">
        <v>40.4</v>
      </c>
      <c r="J276" s="8" t="n">
        <v>27.3</v>
      </c>
    </row>
    <row r="277" customFormat="false" ht="15" hidden="false" customHeight="false" outlineLevel="0" collapsed="false">
      <c r="A277" s="9" t="s">
        <v>92</v>
      </c>
      <c r="B277" s="9" t="s">
        <v>96</v>
      </c>
      <c r="C277" s="9" t="n">
        <v>2025</v>
      </c>
      <c r="D277" s="9" t="n">
        <v>33.9</v>
      </c>
      <c r="E277" s="9" t="n">
        <v>43.9</v>
      </c>
      <c r="F277" s="9" t="n">
        <v>35.3</v>
      </c>
      <c r="G277" s="9" t="n">
        <v>19.6</v>
      </c>
      <c r="H277" s="9" t="n">
        <v>62.5</v>
      </c>
      <c r="I277" s="9" t="n">
        <v>38.2</v>
      </c>
      <c r="J277" s="9" t="n">
        <v>17</v>
      </c>
    </row>
    <row r="278" customFormat="false" ht="15" hidden="false" customHeight="false" outlineLevel="0" collapsed="false">
      <c r="A278" s="8" t="s">
        <v>92</v>
      </c>
      <c r="B278" s="8" t="s">
        <v>96</v>
      </c>
      <c r="C278" s="8" t="n">
        <v>2026</v>
      </c>
      <c r="D278" s="8" t="n">
        <v>57</v>
      </c>
      <c r="E278" s="8" t="n">
        <v>69.2</v>
      </c>
      <c r="F278" s="8" t="n">
        <v>16.5</v>
      </c>
      <c r="G278" s="8" t="n">
        <v>26.6</v>
      </c>
      <c r="H278" s="8" t="n">
        <v>61.9</v>
      </c>
      <c r="I278" s="8" t="n">
        <v>39.2</v>
      </c>
      <c r="J278" s="8" t="n">
        <v>22.1</v>
      </c>
    </row>
    <row r="279" customFormat="false" ht="15" hidden="false" customHeight="false" outlineLevel="0" collapsed="false">
      <c r="A279" s="9" t="s">
        <v>92</v>
      </c>
      <c r="B279" s="9" t="s">
        <v>96</v>
      </c>
      <c r="C279" s="9" t="n">
        <v>2027</v>
      </c>
      <c r="D279" s="9" t="n">
        <v>51.7</v>
      </c>
      <c r="E279" s="9" t="n">
        <v>50.7</v>
      </c>
      <c r="F279" s="9" t="n">
        <v>37</v>
      </c>
      <c r="G279" s="9" t="n">
        <v>31.9</v>
      </c>
      <c r="H279" s="9" t="n">
        <v>66</v>
      </c>
      <c r="I279" s="9" t="n">
        <v>66.5</v>
      </c>
      <c r="J279" s="9" t="n">
        <v>35</v>
      </c>
    </row>
    <row r="280" customFormat="false" ht="15" hidden="false" customHeight="false" outlineLevel="0" collapsed="false">
      <c r="A280" s="8" t="s">
        <v>92</v>
      </c>
      <c r="B280" s="8" t="s">
        <v>96</v>
      </c>
      <c r="C280" s="8" t="n">
        <v>2028</v>
      </c>
      <c r="D280" s="8" t="n">
        <v>58.8</v>
      </c>
      <c r="E280" s="8" t="n">
        <v>78.7</v>
      </c>
      <c r="F280" s="8" t="n">
        <v>44.4</v>
      </c>
      <c r="G280" s="8" t="n">
        <v>35.9</v>
      </c>
      <c r="H280" s="8" t="n">
        <v>64.8</v>
      </c>
      <c r="I280" s="8" t="n">
        <v>69.5</v>
      </c>
      <c r="J280" s="8" t="n">
        <v>22.4</v>
      </c>
    </row>
    <row r="281" customFormat="false" ht="15" hidden="false" customHeight="false" outlineLevel="0" collapsed="false">
      <c r="A281" s="9" t="s">
        <v>92</v>
      </c>
      <c r="B281" s="9" t="s">
        <v>96</v>
      </c>
      <c r="C281" s="9" t="n">
        <v>2029</v>
      </c>
      <c r="D281" s="9" t="n">
        <v>54.2</v>
      </c>
      <c r="E281" s="9" t="n">
        <v>57.1</v>
      </c>
      <c r="F281" s="9" t="n">
        <v>38.2</v>
      </c>
      <c r="G281" s="9" t="n">
        <v>32.4</v>
      </c>
      <c r="H281" s="9" t="n">
        <v>60.8</v>
      </c>
      <c r="I281" s="9" t="n">
        <v>42.2</v>
      </c>
      <c r="J281" s="9" t="n">
        <v>32.7</v>
      </c>
    </row>
    <row r="282" customFormat="false" ht="15" hidden="false" customHeight="false" outlineLevel="0" collapsed="false">
      <c r="A282" s="8" t="s">
        <v>92</v>
      </c>
      <c r="B282" s="8" t="s">
        <v>96</v>
      </c>
      <c r="C282" s="8" t="n">
        <v>2030</v>
      </c>
      <c r="D282" s="8" t="n">
        <v>85.4</v>
      </c>
      <c r="E282" s="8" t="n">
        <v>81.6</v>
      </c>
      <c r="F282" s="8" t="n">
        <v>38.4</v>
      </c>
      <c r="G282" s="8" t="n">
        <v>15.4</v>
      </c>
      <c r="H282" s="8" t="n">
        <v>56.4</v>
      </c>
      <c r="I282" s="8" t="n">
        <v>55.3</v>
      </c>
      <c r="J282" s="8" t="n">
        <v>32.7</v>
      </c>
    </row>
    <row r="283" customFormat="false" ht="15" hidden="false" customHeight="false" outlineLevel="0" collapsed="false">
      <c r="A283" s="9" t="s">
        <v>92</v>
      </c>
      <c r="B283" s="9" t="s">
        <v>97</v>
      </c>
      <c r="C283" s="9" t="n">
        <v>2022</v>
      </c>
      <c r="D283" s="9" t="n">
        <v>16.9</v>
      </c>
      <c r="E283" s="9" t="n">
        <v>51.8</v>
      </c>
      <c r="F283" s="9" t="n">
        <v>14.6</v>
      </c>
      <c r="G283" s="9" t="n">
        <v>19.5</v>
      </c>
      <c r="H283" s="9" t="n">
        <v>55.7</v>
      </c>
      <c r="I283" s="9" t="n">
        <v>39.9</v>
      </c>
      <c r="J283" s="9" t="n">
        <v>22</v>
      </c>
    </row>
    <row r="284" customFormat="false" ht="15" hidden="false" customHeight="false" outlineLevel="0" collapsed="false">
      <c r="A284" s="8" t="s">
        <v>92</v>
      </c>
      <c r="B284" s="8" t="s">
        <v>97</v>
      </c>
      <c r="C284" s="8" t="n">
        <v>2023</v>
      </c>
      <c r="D284" s="8" t="n">
        <v>24.8</v>
      </c>
      <c r="E284" s="8" t="n">
        <v>41.6</v>
      </c>
      <c r="F284" s="8" t="n">
        <v>38.1</v>
      </c>
      <c r="G284" s="8" t="n">
        <v>22.1</v>
      </c>
      <c r="H284" s="8" t="n">
        <v>33.2</v>
      </c>
      <c r="I284" s="8" t="n">
        <v>21.4</v>
      </c>
      <c r="J284" s="8" t="n">
        <v>16</v>
      </c>
    </row>
    <row r="285" customFormat="false" ht="15" hidden="false" customHeight="false" outlineLevel="0" collapsed="false">
      <c r="A285" s="9" t="s">
        <v>92</v>
      </c>
      <c r="B285" s="9" t="s">
        <v>97</v>
      </c>
      <c r="C285" s="9" t="n">
        <v>2024</v>
      </c>
      <c r="D285" s="9" t="n">
        <v>30.8</v>
      </c>
      <c r="E285" s="9" t="n">
        <v>45.6</v>
      </c>
      <c r="F285" s="9" t="n">
        <v>30.2</v>
      </c>
      <c r="G285" s="9" t="n">
        <v>21.8</v>
      </c>
      <c r="H285" s="9" t="n">
        <v>63.9</v>
      </c>
      <c r="I285" s="9" t="n">
        <v>46.7</v>
      </c>
      <c r="J285" s="9" t="n">
        <v>27.9</v>
      </c>
    </row>
    <row r="286" customFormat="false" ht="15" hidden="false" customHeight="false" outlineLevel="0" collapsed="false">
      <c r="A286" s="8" t="s">
        <v>92</v>
      </c>
      <c r="B286" s="8" t="s">
        <v>97</v>
      </c>
      <c r="C286" s="8" t="n">
        <v>2025</v>
      </c>
      <c r="D286" s="8" t="n">
        <v>44.5</v>
      </c>
      <c r="E286" s="8" t="n">
        <v>68.5</v>
      </c>
      <c r="F286" s="8" t="n">
        <v>32.3</v>
      </c>
      <c r="G286" s="8" t="n">
        <v>14.9</v>
      </c>
      <c r="H286" s="8" t="n">
        <v>59.3</v>
      </c>
      <c r="I286" s="8" t="n">
        <v>45.9</v>
      </c>
      <c r="J286" s="8" t="n">
        <v>22.6</v>
      </c>
    </row>
    <row r="287" customFormat="false" ht="15" hidden="false" customHeight="false" outlineLevel="0" collapsed="false">
      <c r="A287" s="9" t="s">
        <v>92</v>
      </c>
      <c r="B287" s="9" t="s">
        <v>97</v>
      </c>
      <c r="C287" s="9" t="n">
        <v>2026</v>
      </c>
      <c r="D287" s="9" t="n">
        <v>38.9</v>
      </c>
      <c r="E287" s="9" t="n">
        <v>27.4</v>
      </c>
      <c r="F287" s="9" t="n">
        <v>34.6</v>
      </c>
      <c r="G287" s="9" t="n">
        <v>26</v>
      </c>
      <c r="H287" s="9" t="n">
        <v>62.6</v>
      </c>
      <c r="I287" s="9" t="n">
        <v>36.9</v>
      </c>
      <c r="J287" s="9" t="n">
        <v>18.3</v>
      </c>
    </row>
    <row r="288" customFormat="false" ht="15" hidden="false" customHeight="false" outlineLevel="0" collapsed="false">
      <c r="A288" s="8" t="s">
        <v>92</v>
      </c>
      <c r="B288" s="8" t="s">
        <v>97</v>
      </c>
      <c r="C288" s="8" t="n">
        <v>2027</v>
      </c>
      <c r="D288" s="8" t="n">
        <v>53.7</v>
      </c>
      <c r="E288" s="8" t="n">
        <v>50.2</v>
      </c>
      <c r="F288" s="8" t="n">
        <v>35.6</v>
      </c>
      <c r="G288" s="8" t="n">
        <v>17.7</v>
      </c>
      <c r="H288" s="8" t="n">
        <v>64.1</v>
      </c>
      <c r="I288" s="8" t="n">
        <v>43.9</v>
      </c>
      <c r="J288" s="8" t="n">
        <v>22.4</v>
      </c>
    </row>
    <row r="289" customFormat="false" ht="15" hidden="false" customHeight="false" outlineLevel="0" collapsed="false">
      <c r="A289" s="9" t="s">
        <v>92</v>
      </c>
      <c r="B289" s="9" t="s">
        <v>97</v>
      </c>
      <c r="C289" s="9" t="n">
        <v>2028</v>
      </c>
      <c r="D289" s="9" t="n">
        <v>58.3</v>
      </c>
      <c r="E289" s="9" t="n">
        <v>73.9</v>
      </c>
      <c r="F289" s="9" t="n">
        <v>35.4</v>
      </c>
      <c r="G289" s="9" t="n">
        <v>28.6</v>
      </c>
      <c r="H289" s="9" t="n">
        <v>65.7</v>
      </c>
      <c r="I289" s="9" t="n">
        <v>61.4</v>
      </c>
      <c r="J289" s="9" t="n">
        <v>29.5</v>
      </c>
    </row>
    <row r="290" customFormat="false" ht="15" hidden="false" customHeight="false" outlineLevel="0" collapsed="false">
      <c r="A290" s="8" t="s">
        <v>92</v>
      </c>
      <c r="B290" s="8" t="s">
        <v>97</v>
      </c>
      <c r="C290" s="8" t="n">
        <v>2029</v>
      </c>
      <c r="D290" s="8" t="n">
        <v>67.9</v>
      </c>
      <c r="E290" s="8" t="n">
        <v>63.5</v>
      </c>
      <c r="F290" s="8" t="n">
        <v>46.6</v>
      </c>
      <c r="G290" s="8" t="n">
        <v>27</v>
      </c>
      <c r="H290" s="8" t="n">
        <v>74.3</v>
      </c>
      <c r="I290" s="8" t="n">
        <v>61.4</v>
      </c>
      <c r="J290" s="8" t="n">
        <v>34.1</v>
      </c>
    </row>
    <row r="291" customFormat="false" ht="15" hidden="false" customHeight="false" outlineLevel="0" collapsed="false">
      <c r="A291" s="9" t="s">
        <v>92</v>
      </c>
      <c r="B291" s="9" t="s">
        <v>97</v>
      </c>
      <c r="C291" s="9" t="n">
        <v>2030</v>
      </c>
      <c r="D291" s="9" t="n">
        <v>45.6</v>
      </c>
      <c r="E291" s="9" t="n">
        <v>54.3</v>
      </c>
      <c r="F291" s="9" t="n">
        <v>46.8</v>
      </c>
      <c r="G291" s="9" t="n">
        <v>25.5</v>
      </c>
      <c r="H291" s="9" t="n">
        <v>98</v>
      </c>
      <c r="I291" s="9" t="n">
        <v>70.4</v>
      </c>
      <c r="J291" s="9" t="n">
        <v>39.9</v>
      </c>
    </row>
  </sheetData>
  <autoFilter ref="A1:J291"/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0"/>
    <col collapsed="false" customWidth="true" hidden="false" outlineLevel="0" max="3" min="3" style="0" width="55"/>
    <col collapsed="false" customWidth="true" hidden="false" outlineLevel="0" max="4" min="4" style="0" width="35"/>
  </cols>
  <sheetData>
    <row r="1" customFormat="false" ht="17.35" hidden="false" customHeight="false" outlineLevel="0" collapsed="false">
      <c r="A1" s="1" t="s">
        <v>2537</v>
      </c>
      <c r="B1" s="1"/>
      <c r="C1" s="1"/>
      <c r="D1" s="1"/>
    </row>
    <row r="3" customFormat="false" ht="15" hidden="false" customHeight="false" outlineLevel="0" collapsed="false">
      <c r="A3" s="3" t="s">
        <v>2016</v>
      </c>
      <c r="B3" s="3" t="s">
        <v>2538</v>
      </c>
      <c r="C3" s="3" t="s">
        <v>2539</v>
      </c>
      <c r="D3" s="3" t="s">
        <v>2021</v>
      </c>
    </row>
    <row r="4" customFormat="false" ht="15" hidden="false" customHeight="false" outlineLevel="0" collapsed="false">
      <c r="A4" s="8" t="s">
        <v>2540</v>
      </c>
      <c r="B4" s="8" t="s">
        <v>2541</v>
      </c>
      <c r="C4" s="8" t="s">
        <v>2542</v>
      </c>
      <c r="D4" s="8" t="s">
        <v>2543</v>
      </c>
    </row>
    <row r="5" customFormat="false" ht="15" hidden="false" customHeight="false" outlineLevel="0" collapsed="false">
      <c r="A5" s="9" t="s">
        <v>2540</v>
      </c>
      <c r="B5" s="9" t="s">
        <v>2544</v>
      </c>
      <c r="C5" s="9" t="s">
        <v>2545</v>
      </c>
      <c r="D5" s="9" t="s">
        <v>703</v>
      </c>
    </row>
    <row r="6" customFormat="false" ht="15" hidden="false" customHeight="false" outlineLevel="0" collapsed="false">
      <c r="A6" s="8" t="s">
        <v>2540</v>
      </c>
      <c r="B6" s="8" t="s">
        <v>2546</v>
      </c>
      <c r="C6" s="8" t="s">
        <v>2547</v>
      </c>
      <c r="D6" s="8" t="s">
        <v>703</v>
      </c>
    </row>
    <row r="7" customFormat="false" ht="15" hidden="false" customHeight="false" outlineLevel="0" collapsed="false">
      <c r="A7" s="9" t="s">
        <v>2548</v>
      </c>
      <c r="B7" s="9" t="s">
        <v>2549</v>
      </c>
      <c r="C7" s="9" t="s">
        <v>2550</v>
      </c>
      <c r="D7" s="9" t="s">
        <v>2551</v>
      </c>
    </row>
    <row r="8" customFormat="false" ht="15" hidden="false" customHeight="false" outlineLevel="0" collapsed="false">
      <c r="A8" s="8" t="s">
        <v>2548</v>
      </c>
      <c r="B8" s="8" t="s">
        <v>2552</v>
      </c>
      <c r="C8" s="8" t="s">
        <v>2553</v>
      </c>
      <c r="D8" s="8" t="s">
        <v>703</v>
      </c>
    </row>
    <row r="9" customFormat="false" ht="15" hidden="false" customHeight="false" outlineLevel="0" collapsed="false">
      <c r="A9" s="9" t="s">
        <v>2548</v>
      </c>
      <c r="B9" s="9" t="s">
        <v>2554</v>
      </c>
      <c r="C9" s="9" t="s">
        <v>2555</v>
      </c>
      <c r="D9" s="9" t="s">
        <v>2556</v>
      </c>
    </row>
    <row r="10" customFormat="false" ht="15" hidden="false" customHeight="false" outlineLevel="0" collapsed="false">
      <c r="A10" s="8" t="s">
        <v>2557</v>
      </c>
      <c r="B10" s="8" t="s">
        <v>2558</v>
      </c>
      <c r="C10" s="8" t="s">
        <v>2559</v>
      </c>
      <c r="D10" s="8" t="s">
        <v>2560</v>
      </c>
    </row>
    <row r="11" customFormat="false" ht="15" hidden="false" customHeight="false" outlineLevel="0" collapsed="false">
      <c r="A11" s="9" t="s">
        <v>2557</v>
      </c>
      <c r="B11" s="9" t="s">
        <v>2561</v>
      </c>
      <c r="C11" s="9" t="s">
        <v>2562</v>
      </c>
      <c r="D11" s="9" t="s">
        <v>2563</v>
      </c>
    </row>
    <row r="12" customFormat="false" ht="15" hidden="false" customHeight="false" outlineLevel="0" collapsed="false">
      <c r="A12" s="8" t="s">
        <v>2557</v>
      </c>
      <c r="B12" s="8" t="s">
        <v>2564</v>
      </c>
      <c r="C12" s="8" t="s">
        <v>2565</v>
      </c>
      <c r="D12" s="8" t="s">
        <v>2566</v>
      </c>
    </row>
    <row r="13" customFormat="false" ht="15" hidden="false" customHeight="false" outlineLevel="0" collapsed="false">
      <c r="A13" s="9" t="s">
        <v>2567</v>
      </c>
      <c r="B13" s="9" t="s">
        <v>2568</v>
      </c>
      <c r="C13" s="9" t="s">
        <v>2569</v>
      </c>
      <c r="D13" s="9" t="s">
        <v>2570</v>
      </c>
    </row>
    <row r="14" customFormat="false" ht="15" hidden="false" customHeight="false" outlineLevel="0" collapsed="false">
      <c r="A14" s="8" t="s">
        <v>2567</v>
      </c>
      <c r="B14" s="8" t="s">
        <v>2571</v>
      </c>
      <c r="C14" s="8" t="s">
        <v>2572</v>
      </c>
      <c r="D14" s="8" t="s">
        <v>2573</v>
      </c>
    </row>
    <row r="15" customFormat="false" ht="15" hidden="false" customHeight="false" outlineLevel="0" collapsed="false">
      <c r="A15" s="9" t="s">
        <v>2567</v>
      </c>
      <c r="B15" s="9" t="s">
        <v>2574</v>
      </c>
      <c r="C15" s="9" t="s">
        <v>2575</v>
      </c>
      <c r="D15" s="9" t="s">
        <v>2576</v>
      </c>
    </row>
    <row r="16" customFormat="false" ht="15" hidden="false" customHeight="false" outlineLevel="0" collapsed="false">
      <c r="A16" s="8" t="s">
        <v>112</v>
      </c>
      <c r="B16" s="8" t="s">
        <v>2577</v>
      </c>
      <c r="C16" s="8" t="s">
        <v>2578</v>
      </c>
      <c r="D16" s="8" t="s">
        <v>2579</v>
      </c>
    </row>
    <row r="17" customFormat="false" ht="15" hidden="false" customHeight="false" outlineLevel="0" collapsed="false">
      <c r="A17" s="9" t="s">
        <v>112</v>
      </c>
      <c r="B17" s="9" t="s">
        <v>2580</v>
      </c>
      <c r="C17" s="9" t="s">
        <v>2581</v>
      </c>
      <c r="D17" s="9" t="s">
        <v>2582</v>
      </c>
    </row>
    <row r="18" customFormat="false" ht="15" hidden="false" customHeight="false" outlineLevel="0" collapsed="false">
      <c r="A18" s="8" t="s">
        <v>2583</v>
      </c>
      <c r="B18" s="8" t="s">
        <v>2584</v>
      </c>
      <c r="C18" s="8" t="s">
        <v>2585</v>
      </c>
      <c r="D18" s="8" t="s">
        <v>2586</v>
      </c>
    </row>
    <row r="19" customFormat="false" ht="15" hidden="false" customHeight="false" outlineLevel="0" collapsed="false">
      <c r="A19" s="9" t="s">
        <v>2587</v>
      </c>
      <c r="B19" s="9" t="s">
        <v>2588</v>
      </c>
      <c r="C19" s="9" t="s">
        <v>2589</v>
      </c>
      <c r="D19" s="9" t="s">
        <v>2590</v>
      </c>
    </row>
    <row r="20" customFormat="false" ht="15" hidden="false" customHeight="false" outlineLevel="0" collapsed="false">
      <c r="A20" s="8" t="s">
        <v>2591</v>
      </c>
      <c r="B20" s="8" t="s">
        <v>2592</v>
      </c>
      <c r="C20" s="8" t="s">
        <v>2593</v>
      </c>
      <c r="D20" s="8" t="s">
        <v>2594</v>
      </c>
    </row>
    <row r="21" customFormat="false" ht="15" hidden="false" customHeight="false" outlineLevel="0" collapsed="false">
      <c r="A21" s="9" t="s">
        <v>2591</v>
      </c>
      <c r="B21" s="9" t="s">
        <v>2595</v>
      </c>
      <c r="C21" s="9" t="s">
        <v>2596</v>
      </c>
      <c r="D21" s="9" t="s">
        <v>2597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2026-03-14T22:57:35Z</dcterms:created>
  <dc:creator>openpyxl</dc:creator>
  <dc:description/>
  <dc:language>en-US</dc:language>
  <cp:lastModifiedBy/>
  <dcterms:modified xsi:type="dcterms:W3CDTF">2026-03-14T22:57:36Z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